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029"/>
  <workbookPr codeName="ThisWorkbook"/>
  <mc:AlternateContent xmlns:mc="http://schemas.openxmlformats.org/markup-compatibility/2006">
    <mc:Choice Requires="x15">
      <x15ac:absPath xmlns:x15ac="http://schemas.microsoft.com/office/spreadsheetml/2010/11/ac" url="M:\NZMSD\20170630\corresp\03_wf_report\Appendices\sent_final_draft\"/>
    </mc:Choice>
  </mc:AlternateContent>
  <xr:revisionPtr revIDLastSave="0" documentId="13_ncr:1_{535842D0-D334-4B0C-BAB3-7AB4C5B96ACA}" xr6:coauthVersionLast="28" xr6:coauthVersionMax="28" xr10:uidLastSave="{00000000-0000-0000-0000-000000000000}"/>
  <bookViews>
    <workbookView xWindow="1230" yWindow="-165" windowWidth="15150" windowHeight="14280" tabRatio="781" xr2:uid="{00000000-000D-0000-FFFF-FFFF00000000}"/>
  </bookViews>
  <sheets>
    <sheet name="notes" sheetId="5" r:id="rId1"/>
    <sheet name="Actives (Current)" sheetId="32" r:id="rId2"/>
    <sheet name="Actives (FL1)" sheetId="33" r:id="rId3"/>
    <sheet name="Actives (FL2)" sheetId="34" r:id="rId4"/>
    <sheet name="Actives (FL3)" sheetId="35" r:id="rId5"/>
    <sheet name="Actives (FL4)" sheetId="36" r:id="rId6"/>
    <sheet name="Actives (FL5)" sheetId="37" r:id="rId7"/>
    <sheet name="Payts (Current)" sheetId="38" r:id="rId8"/>
    <sheet name="Payts (FL1)" sheetId="39" r:id="rId9"/>
    <sheet name="Payts (FL2)" sheetId="40" r:id="rId10"/>
    <sheet name="Payts (FL3)" sheetId="41" r:id="rId11"/>
    <sheet name="Payts (FL4)" sheetId="42" r:id="rId12"/>
    <sheet name="Payts (FL5)" sheetId="43" r:id="rId13"/>
  </sheets>
  <definedNames>
    <definedName name="F.1.1.1">'Actives (Current)'!$A$3:$N$78</definedName>
    <definedName name="F.1.1.2">'Actives (Current)'!$P$8:$P$78</definedName>
    <definedName name="F.1.1.3">'Actives (Current)'!$Q$10:$Q$72</definedName>
    <definedName name="F.2.1">#REF!</definedName>
    <definedName name="F.2.10">#REF!</definedName>
    <definedName name="F.2.11">#REF!</definedName>
    <definedName name="F.2.12">#REF!</definedName>
    <definedName name="F.2.13">#REF!</definedName>
    <definedName name="F.2.14">#REF!</definedName>
    <definedName name="F.2.15">#REF!</definedName>
    <definedName name="F.2.16">#REF!</definedName>
    <definedName name="F.2.17">#REF!</definedName>
    <definedName name="F.2.18">#REF!</definedName>
    <definedName name="F.2.19">#REF!</definedName>
    <definedName name="F.2.2">#REF!</definedName>
    <definedName name="F.2.20">#REF!</definedName>
    <definedName name="F.2.21">#REF!</definedName>
    <definedName name="F.2.22">#REF!</definedName>
    <definedName name="F.2.23">#REF!</definedName>
    <definedName name="F.2.24">#REF!</definedName>
    <definedName name="F.2.25">#REF!</definedName>
    <definedName name="F.2.26">#REF!</definedName>
    <definedName name="F.2.27">#REF!</definedName>
    <definedName name="F.2.28">#REF!</definedName>
    <definedName name="F.2.29">#REF!</definedName>
    <definedName name="F.2.3">#REF!</definedName>
    <definedName name="F.2.30">#REF!</definedName>
    <definedName name="F.2.31">#REF!</definedName>
    <definedName name="F.2.32">#REF!</definedName>
    <definedName name="F.2.33">#REF!</definedName>
    <definedName name="F.2.34">#REF!</definedName>
    <definedName name="F.2.35">#REF!</definedName>
    <definedName name="F.2.36">#REF!</definedName>
    <definedName name="F.2.37">#REF!</definedName>
    <definedName name="F.2.38">#REF!</definedName>
    <definedName name="F.2.39">#REF!</definedName>
    <definedName name="F.2.4">#REF!</definedName>
    <definedName name="F.2.40">#REF!</definedName>
    <definedName name="F.2.41">#REF!</definedName>
    <definedName name="F.2.42">#REF!</definedName>
    <definedName name="F.2.43">#REF!</definedName>
    <definedName name="F.2.44">#REF!</definedName>
    <definedName name="F.2.45">#REF!</definedName>
    <definedName name="F.2.46">#REF!</definedName>
    <definedName name="F.2.47">#REF!</definedName>
    <definedName name="F.2.48">#REF!</definedName>
    <definedName name="F.2.49">#REF!</definedName>
    <definedName name="F.2.5">#REF!</definedName>
    <definedName name="F.2.50">#REF!</definedName>
    <definedName name="F.2.51">#REF!</definedName>
    <definedName name="F.2.6">#REF!</definedName>
    <definedName name="F.2.7">#REF!</definedName>
    <definedName name="F.2.8">#REF!</definedName>
    <definedName name="F.2.9">#REF!</definedName>
    <definedName name="F.3.1">'Actives (FL1)'!$A$1:$O$71</definedName>
    <definedName name="F.3.10">'Actives (FL4)'!$A$1:$N$71</definedName>
    <definedName name="F.3.11">'Actives (FL4)'!$P$3:$P$71</definedName>
    <definedName name="F.3.12">'Actives (FL4)'!$Q$3:$Q$69</definedName>
    <definedName name="F.3.13">'Actives (FL5)'!$A$1:$N$71</definedName>
    <definedName name="F.3.14">'Actives (FL5)'!$P$3:$P$71</definedName>
    <definedName name="F.3.15">'Actives (FL5)'!$Q$3:$Q$69</definedName>
    <definedName name="F.3.2">'Actives (FL1)'!$P$3:$P$71</definedName>
    <definedName name="F.3.3">'Actives (FL1)'!#REF!</definedName>
    <definedName name="F.3.4">'Actives (FL2)'!$A$1:$N$71</definedName>
    <definedName name="F.3.5">'Actives (FL2)'!$P$3:$P$71</definedName>
    <definedName name="F.3.6">'Actives (FL2)'!$Q$3:$Q$69</definedName>
    <definedName name="F.3.7">'Actives (FL3)'!$A$1:$N$71</definedName>
    <definedName name="F.3.8">'Actives (FL3)'!$P$3:$P$71</definedName>
    <definedName name="F.3.9">'Actives (FL3)'!$Q$3:$Q$69</definedName>
    <definedName name="F.4.1">'Payts (Current)'!$A$3:$Y$75</definedName>
    <definedName name="F.4.10">#REF!</definedName>
    <definedName name="F.4.11">#REF!</definedName>
    <definedName name="F.4.12">#REF!</definedName>
    <definedName name="F.4.13">#REF!</definedName>
    <definedName name="F.4.14">#REF!</definedName>
    <definedName name="F.4.15">#REF!</definedName>
    <definedName name="F.4.16">#REF!</definedName>
    <definedName name="F.4.17">#REF!</definedName>
    <definedName name="F.4.18">#REF!</definedName>
    <definedName name="F.4.19">#REF!</definedName>
    <definedName name="F.4.2">'Payts (Current)'!$AA$7:$AA$75</definedName>
    <definedName name="F.4.20">#REF!</definedName>
    <definedName name="F.4.21">#REF!</definedName>
    <definedName name="F.4.22">#REF!</definedName>
    <definedName name="F.4.23">#REF!</definedName>
    <definedName name="F.4.24">#REF!</definedName>
    <definedName name="F.4.25">#REF!</definedName>
    <definedName name="F.4.26">#REF!</definedName>
    <definedName name="F.4.27">#REF!</definedName>
    <definedName name="F.4.28">#REF!</definedName>
    <definedName name="F.4.29">#REF!</definedName>
    <definedName name="F.4.3">'Payts (Current)'!$AB$7:$AB$70</definedName>
    <definedName name="F.4.30">#REF!</definedName>
    <definedName name="F.4.31">#REF!</definedName>
    <definedName name="F.4.32">#REF!</definedName>
    <definedName name="F.4.33">#REF!</definedName>
    <definedName name="F.4.34">#REF!</definedName>
    <definedName name="F.4.35">#REF!</definedName>
    <definedName name="F.4.36">#REF!</definedName>
    <definedName name="F.4.37">#REF!</definedName>
    <definedName name="F.4.38">#REF!</definedName>
    <definedName name="F.4.39">#REF!</definedName>
    <definedName name="F.4.4">#REF!</definedName>
    <definedName name="F.4.40">#REF!</definedName>
    <definedName name="F.4.41">#REF!</definedName>
    <definedName name="F.4.42">#REF!</definedName>
    <definedName name="F.4.43">#REF!</definedName>
    <definedName name="F.4.44">#REF!</definedName>
    <definedName name="F.4.45">#REF!</definedName>
    <definedName name="F.4.46">#REF!</definedName>
    <definedName name="F.4.47">#REF!</definedName>
    <definedName name="F.4.48">#REF!</definedName>
    <definedName name="F.4.49">#REF!</definedName>
    <definedName name="F.4.5">#REF!</definedName>
    <definedName name="F.4.50">#REF!</definedName>
    <definedName name="F.4.51">#REF!</definedName>
    <definedName name="F.4.52">#REF!</definedName>
    <definedName name="F.4.53">#REF!</definedName>
    <definedName name="F.4.54">#REF!</definedName>
    <definedName name="F.4.6">#REF!</definedName>
    <definedName name="F.4.7">#REF!</definedName>
    <definedName name="F.4.8">#REF!</definedName>
    <definedName name="F.4.9">#REF!</definedName>
    <definedName name="F.5.1">'Payts (FL1)'!$A$1:$Z$71</definedName>
    <definedName name="F.5.10">'Payts (FL4)'!$A$1:$Z$71</definedName>
    <definedName name="F.5.11">'Payts (FL4)'!#REF!</definedName>
    <definedName name="F.5.12">'Payts (FL4)'!#REF!</definedName>
    <definedName name="F.5.13">'Payts (FL5)'!$A$1:$Z$71</definedName>
    <definedName name="F.5.14">'Payts (FL5)'!#REF!</definedName>
    <definedName name="F.5.15">'Payts (FL5)'!#REF!</definedName>
    <definedName name="F.5.2">'Payts (FL1)'!$AA$3:$AU$71</definedName>
    <definedName name="F.5.3">'Payts (FL1)'!$AV$3:$BP$70</definedName>
    <definedName name="F.5.4">'Payts (FL2)'!$A$1:$Z$71</definedName>
    <definedName name="F.5.5">'Payts (FL2)'!$AA$3:$AA$71</definedName>
    <definedName name="F.5.6">'Payts (FL2)'!$AB$3:$AB$64</definedName>
    <definedName name="F.5.7">'Payts (FL3)'!$A$1:$Z$71</definedName>
    <definedName name="F.5.8">'Payts (FL3)'!$AA$3:$AA$71</definedName>
    <definedName name="F.5.9">'Payts (FL3)'!$AB$3:$AB$70</definedName>
    <definedName name="J.0">notes!$A$6:$J$18</definedName>
  </definedNames>
  <calcPr calcId="171027" calcOnSave="0"/>
</workbook>
</file>

<file path=xl/calcChain.xml><?xml version="1.0" encoding="utf-8"?>
<calcChain xmlns="http://schemas.openxmlformats.org/spreadsheetml/2006/main">
  <c r="W204" i="38" l="1"/>
  <c r="V204" i="38"/>
  <c r="U204" i="38"/>
  <c r="T204" i="38"/>
  <c r="S204" i="38"/>
  <c r="R204" i="38"/>
  <c r="Q204" i="38"/>
  <c r="P204" i="38"/>
  <c r="O204" i="38"/>
  <c r="N204" i="38"/>
  <c r="M204" i="38"/>
  <c r="L204" i="38"/>
  <c r="K204" i="38"/>
  <c r="J204" i="38"/>
  <c r="I204" i="38"/>
  <c r="H204" i="38"/>
  <c r="I4" i="39" l="1"/>
  <c r="I4" i="40" s="1"/>
  <c r="J4" i="39"/>
  <c r="J4" i="40" s="1"/>
  <c r="K4" i="39"/>
  <c r="K4" i="40" s="1"/>
  <c r="L4" i="39"/>
  <c r="L4" i="40" s="1"/>
  <c r="M4" i="39"/>
  <c r="M4" i="40" s="1"/>
  <c r="N4" i="39"/>
  <c r="N4" i="40" s="1"/>
  <c r="O4" i="39"/>
  <c r="O4" i="40" s="1"/>
  <c r="O4" i="42" s="1"/>
  <c r="P4" i="39"/>
  <c r="P4" i="40" s="1"/>
  <c r="P4" i="41" s="1"/>
  <c r="Q4" i="39"/>
  <c r="Q4" i="40" s="1"/>
  <c r="R4" i="39"/>
  <c r="R4" i="40" s="1"/>
  <c r="S4" i="39"/>
  <c r="S4" i="40" s="1"/>
  <c r="T4" i="39"/>
  <c r="T4" i="40" s="1"/>
  <c r="U4" i="39"/>
  <c r="U4" i="40" s="1"/>
  <c r="V4" i="39"/>
  <c r="V4" i="40" s="1"/>
  <c r="W4" i="39"/>
  <c r="W4" i="40" s="1"/>
  <c r="W4" i="43" s="1"/>
  <c r="X4" i="40"/>
  <c r="X4" i="43" s="1"/>
  <c r="Y4" i="39"/>
  <c r="Y4" i="40" s="1"/>
  <c r="H4" i="39"/>
  <c r="H4" i="40" s="1"/>
  <c r="D1" i="39"/>
  <c r="D1" i="41" s="1"/>
  <c r="B1" i="39"/>
  <c r="B1" i="43" s="1"/>
  <c r="N4" i="37"/>
  <c r="M4" i="37"/>
  <c r="L4" i="37"/>
  <c r="K4" i="37"/>
  <c r="J4" i="37"/>
  <c r="I4" i="37"/>
  <c r="H4" i="37"/>
  <c r="N4" i="36"/>
  <c r="M4" i="36"/>
  <c r="L4" i="36"/>
  <c r="K4" i="36"/>
  <c r="J4" i="36"/>
  <c r="I4" i="36"/>
  <c r="H4" i="36"/>
  <c r="N4" i="35"/>
  <c r="M4" i="35"/>
  <c r="L4" i="35"/>
  <c r="K4" i="35"/>
  <c r="J4" i="35"/>
  <c r="I4" i="35"/>
  <c r="H4" i="35"/>
  <c r="N4" i="34"/>
  <c r="M4" i="34"/>
  <c r="L4" i="34"/>
  <c r="K4" i="34"/>
  <c r="J4" i="34"/>
  <c r="I4" i="34"/>
  <c r="H4" i="34"/>
  <c r="I4" i="33"/>
  <c r="J4" i="33"/>
  <c r="K4" i="33"/>
  <c r="L4" i="33"/>
  <c r="M4" i="33"/>
  <c r="N4" i="33"/>
  <c r="H4" i="33"/>
  <c r="A1" i="33"/>
  <c r="D1" i="42" l="1"/>
  <c r="B1" i="42"/>
  <c r="H4" i="42"/>
  <c r="H4" i="41"/>
  <c r="H4" i="43"/>
  <c r="R4" i="43"/>
  <c r="R4" i="42"/>
  <c r="R4" i="41"/>
  <c r="J4" i="41"/>
  <c r="J4" i="43"/>
  <c r="J4" i="42"/>
  <c r="Y4" i="42"/>
  <c r="Y4" i="43"/>
  <c r="Y4" i="41"/>
  <c r="Q4" i="41"/>
  <c r="Q4" i="42"/>
  <c r="Q4" i="43"/>
  <c r="I4" i="42"/>
  <c r="I4" i="41"/>
  <c r="I4" i="43"/>
  <c r="V4" i="42"/>
  <c r="V4" i="43"/>
  <c r="V4" i="41"/>
  <c r="N4" i="43"/>
  <c r="N4" i="41"/>
  <c r="N4" i="42"/>
  <c r="U4" i="43"/>
  <c r="U4" i="42"/>
  <c r="U4" i="41"/>
  <c r="M4" i="43"/>
  <c r="M4" i="42"/>
  <c r="M4" i="41"/>
  <c r="T4" i="42"/>
  <c r="T4" i="41"/>
  <c r="T4" i="43"/>
  <c r="L4" i="43"/>
  <c r="L4" i="42"/>
  <c r="L4" i="41"/>
  <c r="S4" i="43"/>
  <c r="S4" i="41"/>
  <c r="S4" i="42"/>
  <c r="K4" i="43"/>
  <c r="K4" i="41"/>
  <c r="K4" i="42"/>
  <c r="W4" i="42"/>
  <c r="X4" i="41"/>
  <c r="X4" i="42"/>
  <c r="D1" i="43"/>
  <c r="B1" i="40"/>
  <c r="P4" i="43"/>
  <c r="D1" i="40"/>
  <c r="B1" i="41"/>
  <c r="W4" i="41"/>
  <c r="O4" i="41"/>
  <c r="O4" i="43"/>
  <c r="P4" i="42"/>
  <c r="A8" i="32"/>
  <c r="E1" i="33" l="1"/>
  <c r="E1" i="40" l="1"/>
  <c r="E1" i="41" s="1"/>
  <c r="E1" i="42" s="1"/>
  <c r="E1" i="43" s="1"/>
  <c r="C3" i="38"/>
  <c r="C5" i="38" s="1"/>
  <c r="B3" i="38"/>
  <c r="A3" i="38"/>
  <c r="A5" i="38" s="1"/>
  <c r="A1" i="39" s="1"/>
  <c r="A1" i="34"/>
  <c r="A1" i="35" s="1"/>
  <c r="A1" i="36" s="1"/>
  <c r="A1" i="37" s="1"/>
  <c r="E1" i="34"/>
  <c r="E1" i="35" s="1"/>
  <c r="E1" i="36" s="1"/>
  <c r="E1" i="37" s="1"/>
  <c r="A1" i="40" l="1"/>
  <c r="A1" i="41"/>
  <c r="A1" i="42"/>
  <c r="A1" i="43"/>
</calcChain>
</file>

<file path=xl/sharedStrings.xml><?xml version="1.0" encoding="utf-8"?>
<sst xmlns="http://schemas.openxmlformats.org/spreadsheetml/2006/main" count="94" uniqueCount="45">
  <si>
    <t>Quarters after valn date</t>
  </si>
  <si>
    <t>Actives</t>
  </si>
  <si>
    <t>AS</t>
  </si>
  <si>
    <t>DA</t>
  </si>
  <si>
    <t>CCS</t>
  </si>
  <si>
    <t>CDA</t>
  </si>
  <si>
    <t>EI</t>
  </si>
  <si>
    <t>HS</t>
  </si>
  <si>
    <t>Payments (actual values, discounted)</t>
  </si>
  <si>
    <t>.</t>
  </si>
  <si>
    <t>Expense</t>
  </si>
  <si>
    <t>Recoverable Assistance Inflow</t>
  </si>
  <si>
    <t>Recoverable Assistance Outflow</t>
  </si>
  <si>
    <t>Overpayment</t>
  </si>
  <si>
    <t>Overpayment Recovered</t>
  </si>
  <si>
    <t>Notes to tables:</t>
  </si>
  <si>
    <t>(a)</t>
  </si>
  <si>
    <t>(b)</t>
  </si>
  <si>
    <t>Number of clients in each benefit state</t>
  </si>
  <si>
    <t>"Active" refers to the number of clients allocated to a given transition model state each quarter</t>
  </si>
  <si>
    <t>Projected payments for each benefit type</t>
  </si>
  <si>
    <t>SPS</t>
  </si>
  <si>
    <t>SLP-HCD</t>
  </si>
  <si>
    <t>JS-HCD</t>
  </si>
  <si>
    <t>OB</t>
  </si>
  <si>
    <t>JS-WR</t>
  </si>
  <si>
    <t>SLP-Carer</t>
  </si>
  <si>
    <t>EB</t>
  </si>
  <si>
    <t>APPENDIX N     PROJECTED NUMBER OF CLIENTS AND PAYMENTS</t>
  </si>
  <si>
    <t>N</t>
  </si>
  <si>
    <t>later</t>
  </si>
  <si>
    <t>All payments are inflated and discounted. Discounting date is 30 Jun 2017 for current client cohort</t>
  </si>
  <si>
    <t>and 31 Dec of the appropriate year for the future client cohorts</t>
  </si>
  <si>
    <t>Number of clients in each benefit state for current client cohort</t>
  </si>
  <si>
    <t>Number of Actives for Future cohort Year 1</t>
  </si>
  <si>
    <t>Number of Actives for Future cohort Year 2</t>
  </si>
  <si>
    <t>Number of Actives for Future cohort Year 3</t>
  </si>
  <si>
    <t>Number of Actives for Future cohort Year 4</t>
  </si>
  <si>
    <t>Number of Actives for Future cohort Year 5</t>
  </si>
  <si>
    <t>Payments for current client cohort</t>
  </si>
  <si>
    <t>Payments for Future cohort Year 1</t>
  </si>
  <si>
    <t>Payments for Future cohort Year 2</t>
  </si>
  <si>
    <t>Payments for Future cohort Year 3</t>
  </si>
  <si>
    <t>Payments for Future cohort Year 4</t>
  </si>
  <si>
    <t>Payments for Future cohort Year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</si>
</sst>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_ ;\-#,##0\ "/>
    <numFmt numFmtId="165" formatCode="_-* #,##0_-;\-* #,##0_-;_-* &quot;-&quot;??_-;_-@_-"/>
    <numFmt numFmtId="166" formatCode="0.000"/>
    <numFmt numFmtId="167" formatCode="0.0%"/>
  </numFmts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theme="6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0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9">
    <xf numFmtId="0" fontId="0" fillId="0" borderId="0" xfId="0"/>
    <xf numFmtId="3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0" fontId="3" fillId="0" borderId="1" xfId="0" applyFont="1" applyBorder="1"/>
    <xf numFmtId="0" fontId="0" fillId="0" borderId="1" xfId="0" applyBorder="1"/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6" xfId="0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0" fontId="6" fillId="0" borderId="0" xfId="0" applyFont="1"/>
    <xf numFmtId="0" fontId="6" fillId="0" borderId="8" xfId="0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3" fontId="6" fillId="0" borderId="9" xfId="0" applyNumberFormat="1" applyFont="1" applyBorder="1" applyAlignment="1">
      <alignment horizontal="center"/>
    </xf>
    <xf numFmtId="3" fontId="6" fillId="0" borderId="10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3" fontId="6" fillId="0" borderId="5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Alignment="1"/>
    <xf numFmtId="0" fontId="5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3" fontId="6" fillId="0" borderId="0" xfId="0" applyNumberFormat="1" applyFont="1"/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164" fontId="0" fillId="0" borderId="7" xfId="1" applyNumberFormat="1" applyFont="1" applyBorder="1" applyAlignment="1">
      <alignment horizontal="center"/>
    </xf>
    <xf numFmtId="164" fontId="0" fillId="0" borderId="9" xfId="1" applyNumberFormat="1" applyFont="1" applyBorder="1" applyAlignment="1">
      <alignment horizontal="center"/>
    </xf>
    <xf numFmtId="164" fontId="0" fillId="0" borderId="10" xfId="1" applyNumberFormat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164" fontId="0" fillId="0" borderId="8" xfId="1" applyNumberFormat="1" applyFont="1" applyBorder="1" applyAlignment="1">
      <alignment horizontal="center"/>
    </xf>
    <xf numFmtId="0" fontId="8" fillId="0" borderId="0" xfId="0" applyFont="1"/>
    <xf numFmtId="0" fontId="0" fillId="0" borderId="0" xfId="0" applyBorder="1"/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0" fillId="0" borderId="0" xfId="0" applyAlignment="1"/>
    <xf numFmtId="165" fontId="0" fillId="0" borderId="0" xfId="1" applyNumberFormat="1" applyFont="1" applyAlignment="1">
      <alignment horizontal="center"/>
    </xf>
    <xf numFmtId="0" fontId="0" fillId="0" borderId="6" xfId="0" applyFont="1" applyBorder="1" applyAlignment="1">
      <alignment horizontal="center"/>
    </xf>
    <xf numFmtId="3" fontId="0" fillId="0" borderId="6" xfId="0" applyNumberFormat="1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3" fontId="0" fillId="0" borderId="8" xfId="0" applyNumberFormat="1" applyFont="1" applyBorder="1" applyAlignment="1">
      <alignment horizontal="center"/>
    </xf>
    <xf numFmtId="3" fontId="0" fillId="0" borderId="9" xfId="0" applyNumberFormat="1" applyFont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/>
    </xf>
    <xf numFmtId="3" fontId="0" fillId="0" borderId="7" xfId="0" applyNumberFormat="1" applyFont="1" applyFill="1" applyBorder="1" applyAlignment="1">
      <alignment horizontal="center"/>
    </xf>
    <xf numFmtId="3" fontId="0" fillId="0" borderId="9" xfId="0" applyNumberFormat="1" applyFont="1" applyFill="1" applyBorder="1" applyAlignment="1">
      <alignment horizontal="center"/>
    </xf>
    <xf numFmtId="3" fontId="0" fillId="0" borderId="1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3" fontId="6" fillId="0" borderId="7" xfId="0" applyNumberFormat="1" applyFont="1" applyFill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3" fontId="6" fillId="0" borderId="10" xfId="0" applyNumberFormat="1" applyFont="1" applyFill="1" applyBorder="1" applyAlignment="1">
      <alignment horizontal="center"/>
    </xf>
    <xf numFmtId="15" fontId="0" fillId="0" borderId="0" xfId="0" applyNumberFormat="1"/>
    <xf numFmtId="167" fontId="0" fillId="0" borderId="0" xfId="0" applyNumberFormat="1"/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2" fontId="0" fillId="0" borderId="0" xfId="0" applyNumberFormat="1"/>
    <xf numFmtId="0" fontId="2" fillId="0" borderId="0" xfId="0" applyFont="1" applyAlignment="1">
      <alignment horizont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3" borderId="0" xfId="0" applyFill="1"/>
    <xf numFmtId="0" fontId="8" fillId="3" borderId="0" xfId="0" applyFont="1" applyFill="1"/>
    <xf numFmtId="0" fontId="0" fillId="3" borderId="0" xfId="0" applyFill="1" applyAlignment="1">
      <alignment horizontal="center"/>
    </xf>
    <xf numFmtId="0" fontId="3" fillId="3" borderId="1" xfId="0" applyFont="1" applyFill="1" applyBorder="1"/>
    <xf numFmtId="0" fontId="0" fillId="3" borderId="1" xfId="0" applyFill="1" applyBorder="1"/>
    <xf numFmtId="0" fontId="2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1066800</xdr:colOff>
      <xdr:row>3</xdr:row>
      <xdr:rowOff>35256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2C0FDB-FEE8-4A8B-B0CF-51793CB8041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2400300" cy="416256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rto="http://schemas.microsoft.com/office/word/2006/arto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lc="http://schemas.openxmlformats.org/drawingml/2006/lockedCanvas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SD 1">
      <a:dk1>
        <a:srgbClr val="333333"/>
      </a:dk1>
      <a:lt1>
        <a:srgbClr val="FFFFFF"/>
      </a:lt1>
      <a:dk2>
        <a:srgbClr val="34627C"/>
      </a:dk2>
      <a:lt2>
        <a:srgbClr val="E02130"/>
      </a:lt2>
      <a:accent1>
        <a:srgbClr val="46B9B8"/>
      </a:accent1>
      <a:accent2>
        <a:srgbClr val="1C75BC"/>
      </a:accent2>
      <a:accent3>
        <a:srgbClr val="2D3991"/>
      </a:accent3>
      <a:accent4>
        <a:srgbClr val="429867"/>
      </a:accent4>
      <a:accent5>
        <a:srgbClr val="4F274A"/>
      </a:accent5>
      <a:accent6>
        <a:srgbClr val="FAB243"/>
      </a:accent6>
      <a:hlink>
        <a:srgbClr val="0070C0"/>
      </a:hlink>
      <a:folHlink>
        <a:srgbClr val="C7CFD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27"/>
  <sheetViews>
    <sheetView tabSelected="1" workbookViewId="0"/>
  </sheetViews>
  <sheetFormatPr defaultRowHeight="15" x14ac:dyDescent="0.25"/>
  <cols>
    <col min="3" max="3" width="10.85546875" customWidth="1"/>
    <col min="4" max="4" width="17" customWidth="1"/>
    <col min="5" max="5" width="18.7109375" customWidth="1"/>
    <col min="16" max="16" width="14.42578125" customWidth="1"/>
  </cols>
  <sheetData>
    <row r="1" spans="1:22" x14ac:dyDescent="0.25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1:22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</row>
    <row r="3" spans="1:22" x14ac:dyDescent="0.25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</row>
    <row r="4" spans="1:22" x14ac:dyDescent="0.25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</row>
    <row r="5" spans="1:22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</row>
    <row r="6" spans="1:22" ht="23.25" x14ac:dyDescent="0.35">
      <c r="A6" s="84"/>
      <c r="B6" s="84" t="s">
        <v>28</v>
      </c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5"/>
      <c r="O6" s="85"/>
      <c r="P6" s="85"/>
      <c r="Q6" s="83"/>
      <c r="R6" s="83"/>
      <c r="S6" s="83"/>
      <c r="T6" s="83"/>
      <c r="U6" s="83"/>
      <c r="V6" s="83"/>
    </row>
    <row r="7" spans="1:22" ht="23.25" x14ac:dyDescent="0.35">
      <c r="A7" s="86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</row>
    <row r="8" spans="1:22" x14ac:dyDescent="0.25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</row>
    <row r="9" spans="1:22" x14ac:dyDescent="0.25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1:22" x14ac:dyDescent="0.25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1:22" x14ac:dyDescent="0.25">
      <c r="A11" s="83"/>
      <c r="B11" s="88" t="s">
        <v>15</v>
      </c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1:22" x14ac:dyDescent="0.2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1:22" x14ac:dyDescent="0.25">
      <c r="A13" s="83"/>
      <c r="B13" s="85" t="s">
        <v>16</v>
      </c>
      <c r="C13" s="83" t="s">
        <v>19</v>
      </c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1:22" x14ac:dyDescent="0.25">
      <c r="A14" s="83"/>
      <c r="B14" s="85" t="s">
        <v>17</v>
      </c>
      <c r="C14" s="83" t="s">
        <v>31</v>
      </c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</row>
    <row r="15" spans="1:22" x14ac:dyDescent="0.25">
      <c r="A15" s="83"/>
      <c r="B15" s="85"/>
      <c r="C15" s="83"/>
      <c r="D15" s="83" t="s">
        <v>32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1:22" x14ac:dyDescent="0.25">
      <c r="A16" s="83"/>
      <c r="B16" s="85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</row>
    <row r="17" spans="1:22" x14ac:dyDescent="0.25">
      <c r="A17" s="83"/>
      <c r="B17" s="85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</row>
    <row r="18" spans="1:22" x14ac:dyDescent="0.25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</row>
    <row r="19" spans="1:22" x14ac:dyDescent="0.25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2" x14ac:dyDescent="0.25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</row>
    <row r="21" spans="1:22" x14ac:dyDescent="0.2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</row>
    <row r="22" spans="1:22" x14ac:dyDescent="0.2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</row>
    <row r="23" spans="1:22" x14ac:dyDescent="0.2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1:22" x14ac:dyDescent="0.25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</row>
    <row r="25" spans="1:22" x14ac:dyDescent="0.25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</row>
    <row r="26" spans="1:22" x14ac:dyDescent="0.2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1:22" x14ac:dyDescent="0.25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6" tint="-0.249977111117893"/>
  </sheetPr>
  <dimension ref="A1:Y3221"/>
  <sheetViews>
    <sheetView zoomScale="85" zoomScaleNormal="85" workbookViewId="0">
      <selection activeCell="O6" sqref="O6"/>
    </sheetView>
  </sheetViews>
  <sheetFormatPr defaultRowHeight="15" x14ac:dyDescent="0.25"/>
  <cols>
    <col min="1" max="1" width="2.140625" bestFit="1" customWidth="1"/>
    <col min="2" max="2" width="1.5703125" bestFit="1" customWidth="1"/>
    <col min="3" max="3" width="2" bestFit="1" customWidth="1"/>
    <col min="4" max="4" width="1.85546875" customWidth="1"/>
    <col min="5" max="5" width="2" customWidth="1"/>
    <col min="7" max="7" width="9.140625" style="6"/>
    <col min="8" max="8" width="12.7109375" style="6" bestFit="1" customWidth="1"/>
    <col min="9" max="9" width="12" style="6" bestFit="1" customWidth="1"/>
    <col min="10" max="10" width="11.5703125" style="6" bestFit="1" customWidth="1"/>
    <col min="11" max="11" width="12.7109375" style="6" bestFit="1" customWidth="1"/>
    <col min="12" max="12" width="11.5703125" style="6" bestFit="1" customWidth="1"/>
    <col min="13" max="13" width="13.42578125" style="6" bestFit="1" customWidth="1"/>
    <col min="14" max="14" width="12.28515625" style="6" bestFit="1" customWidth="1"/>
    <col min="15" max="15" width="11.140625" style="6" bestFit="1" customWidth="1"/>
    <col min="16" max="16" width="11.42578125" style="6" bestFit="1" customWidth="1"/>
    <col min="17" max="17" width="12.28515625" style="6" bestFit="1" customWidth="1"/>
    <col min="18" max="18" width="11.85546875" style="6" bestFit="1" customWidth="1"/>
    <col min="19" max="19" width="11" style="6" bestFit="1" customWidth="1"/>
    <col min="20" max="20" width="11.28515625" style="6" bestFit="1" customWidth="1"/>
    <col min="21" max="21" width="12.5703125" style="6" bestFit="1" customWidth="1"/>
    <col min="22" max="22" width="12" style="6" bestFit="1" customWidth="1"/>
    <col min="23" max="23" width="12.7109375" style="6" bestFit="1" customWidth="1"/>
    <col min="24" max="24" width="13.7109375" customWidth="1"/>
    <col min="25" max="25" width="14.42578125" customWidth="1"/>
  </cols>
  <sheetData>
    <row r="1" spans="1:25" x14ac:dyDescent="0.25">
      <c r="A1" s="2" t="str">
        <f>'Payts (FL1)'!A1</f>
        <v>N</v>
      </c>
      <c r="B1" s="2" t="str">
        <f>'Payts (FL1)'!B1</f>
        <v>.</v>
      </c>
      <c r="C1" s="2">
        <v>2</v>
      </c>
      <c r="D1" s="2" t="str">
        <f>'Payts (FL1)'!D1</f>
        <v>.</v>
      </c>
      <c r="E1" s="2">
        <f>'Payts (FL1)'!E1+1</f>
        <v>3</v>
      </c>
      <c r="F1" s="2"/>
      <c r="G1" s="2" t="s">
        <v>41</v>
      </c>
    </row>
    <row r="2" spans="1:25" ht="15.75" thickBot="1" x14ac:dyDescent="0.3"/>
    <row r="3" spans="1:25" s="48" customFormat="1" ht="15.75" customHeight="1" x14ac:dyDescent="0.25">
      <c r="F3" s="82"/>
      <c r="G3" s="75" t="s">
        <v>0</v>
      </c>
      <c r="H3" s="77" t="s">
        <v>8</v>
      </c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8"/>
    </row>
    <row r="4" spans="1:25" s="48" customFormat="1" ht="45" customHeight="1" thickBot="1" x14ac:dyDescent="0.3">
      <c r="F4" s="82"/>
      <c r="G4" s="76"/>
      <c r="H4" s="46" t="str">
        <f>'Payts (FL1)'!H4</f>
        <v>JS-WR</v>
      </c>
      <c r="I4" s="49" t="str">
        <f>'Payts (FL1)'!I4</f>
        <v>JS-HCD</v>
      </c>
      <c r="J4" s="49" t="str">
        <f>'Payts (FL1)'!J4</f>
        <v>SPS</v>
      </c>
      <c r="K4" s="49" t="str">
        <f>'Payts (FL1)'!K4</f>
        <v>SLP-HCD</v>
      </c>
      <c r="L4" s="49" t="str">
        <f>'Payts (FL1)'!L4</f>
        <v>SLP-Carer</v>
      </c>
      <c r="M4" s="49" t="str">
        <f>'Payts (FL1)'!M4</f>
        <v>EB</v>
      </c>
      <c r="N4" s="49" t="str">
        <f>'Payts (FL1)'!N4</f>
        <v>OB</v>
      </c>
      <c r="O4" s="49" t="str">
        <f>'Payts (FL1)'!O4</f>
        <v>AS</v>
      </c>
      <c r="P4" s="49" t="str">
        <f>'Payts (FL1)'!P4</f>
        <v>DA</v>
      </c>
      <c r="Q4" s="49" t="str">
        <f>'Payts (FL1)'!Q4</f>
        <v>CDA</v>
      </c>
      <c r="R4" s="49" t="str">
        <f>'Payts (FL1)'!R4</f>
        <v>CCS</v>
      </c>
      <c r="S4" s="49" t="str">
        <f>'Payts (FL1)'!S4</f>
        <v>HS</v>
      </c>
      <c r="T4" s="49" t="str">
        <f>'Payts (FL1)'!T4</f>
        <v>EI</v>
      </c>
      <c r="U4" s="49" t="str">
        <f>'Payts (FL1)'!U4</f>
        <v>Expense</v>
      </c>
      <c r="V4" s="49" t="str">
        <f>'Payts (FL1)'!V4</f>
        <v>Recoverable Assistance Outflow</v>
      </c>
      <c r="W4" s="49" t="str">
        <f>'Payts (FL1)'!W4</f>
        <v>Recoverable Assistance Inflow</v>
      </c>
      <c r="X4" s="49" t="str">
        <f>'Payts (FL1)'!X4</f>
        <v>Overpayment</v>
      </c>
      <c r="Y4" s="49" t="str">
        <f>'Payts (FL1)'!Y4</f>
        <v>Overpayment Recovered</v>
      </c>
    </row>
    <row r="5" spans="1:25" x14ac:dyDescent="0.25">
      <c r="F5" s="12">
        <v>2</v>
      </c>
      <c r="G5" s="37">
        <v>5</v>
      </c>
      <c r="H5" s="18">
        <v>11698000.058401765</v>
      </c>
      <c r="I5" s="19">
        <v>6074797.1420589518</v>
      </c>
      <c r="J5" s="19">
        <v>4187808.9124022298</v>
      </c>
      <c r="K5" s="19">
        <v>1307240.3658305535</v>
      </c>
      <c r="L5" s="19">
        <v>516732.32685684884</v>
      </c>
      <c r="M5" s="19">
        <v>562154.84513113531</v>
      </c>
      <c r="N5" s="19">
        <v>510387.222184841</v>
      </c>
      <c r="O5" s="19">
        <v>5243887.4142111978</v>
      </c>
      <c r="P5" s="19">
        <v>197944.55524093375</v>
      </c>
      <c r="Q5" s="19">
        <v>180102.1325013882</v>
      </c>
      <c r="R5" s="19">
        <v>664442.74108302617</v>
      </c>
      <c r="S5" s="19">
        <v>2494683.2951720553</v>
      </c>
      <c r="T5" s="19">
        <v>275377.34438630304</v>
      </c>
      <c r="U5" s="19">
        <v>4217117.4070788296</v>
      </c>
      <c r="V5" s="19">
        <v>2090788.4093324323</v>
      </c>
      <c r="W5" s="19">
        <v>-1824212.8871425467</v>
      </c>
      <c r="X5" s="63">
        <v>641842.83067969466</v>
      </c>
      <c r="Y5" s="64">
        <v>-303433.79771455372</v>
      </c>
    </row>
    <row r="6" spans="1:25" x14ac:dyDescent="0.25">
      <c r="G6" s="37">
        <v>6</v>
      </c>
      <c r="H6" s="18">
        <v>27462042.73721366</v>
      </c>
      <c r="I6" s="19">
        <v>15617429.055317152</v>
      </c>
      <c r="J6" s="19">
        <v>11751232.588804748</v>
      </c>
      <c r="K6" s="19">
        <v>3885126.0629523061</v>
      </c>
      <c r="L6" s="19">
        <v>1373194.9206966856</v>
      </c>
      <c r="M6" s="19">
        <v>1212463.1430531421</v>
      </c>
      <c r="N6" s="19">
        <v>1361146.7370693651</v>
      </c>
      <c r="O6" s="19">
        <v>14222659.527735271</v>
      </c>
      <c r="P6" s="19">
        <v>561560.0014884983</v>
      </c>
      <c r="Q6" s="19">
        <v>566872.61225267348</v>
      </c>
      <c r="R6" s="19">
        <v>1396025.2758320326</v>
      </c>
      <c r="S6" s="19">
        <v>4746895.2549907304</v>
      </c>
      <c r="T6" s="19">
        <v>588497.46767983143</v>
      </c>
      <c r="U6" s="19">
        <v>10538040.184703462</v>
      </c>
      <c r="V6" s="19">
        <v>3137915.03561662</v>
      </c>
      <c r="W6" s="19">
        <v>-2737830.8685754994</v>
      </c>
      <c r="X6" s="63">
        <v>1719910.9359111194</v>
      </c>
      <c r="Y6" s="64">
        <v>-895057.23617843818</v>
      </c>
    </row>
    <row r="7" spans="1:25" x14ac:dyDescent="0.25">
      <c r="G7" s="37">
        <v>7</v>
      </c>
      <c r="H7" s="18">
        <v>38415754.514172964</v>
      </c>
      <c r="I7" s="19">
        <v>21311362.943756264</v>
      </c>
      <c r="J7" s="19">
        <v>18382535.840781733</v>
      </c>
      <c r="K7" s="19">
        <v>6124778.8384264195</v>
      </c>
      <c r="L7" s="19">
        <v>2040777.7404711891</v>
      </c>
      <c r="M7" s="19">
        <v>1359565.1142580353</v>
      </c>
      <c r="N7" s="19">
        <v>2084044.5118149035</v>
      </c>
      <c r="O7" s="19">
        <v>20823892.355997432</v>
      </c>
      <c r="P7" s="19">
        <v>854380.57374728669</v>
      </c>
      <c r="Q7" s="19">
        <v>952738.19042881264</v>
      </c>
      <c r="R7" s="19">
        <v>2052792.1968411286</v>
      </c>
      <c r="S7" s="19">
        <v>6406517.5419418113</v>
      </c>
      <c r="T7" s="19">
        <v>882555.799155385</v>
      </c>
      <c r="U7" s="19">
        <v>15129328.522042003</v>
      </c>
      <c r="V7" s="19">
        <v>4341145.8306193631</v>
      </c>
      <c r="W7" s="19">
        <v>-3787649.737215396</v>
      </c>
      <c r="X7" s="63">
        <v>2649262.344272471</v>
      </c>
      <c r="Y7" s="64">
        <v>-1503816.1320432655</v>
      </c>
    </row>
    <row r="8" spans="1:25" x14ac:dyDescent="0.25">
      <c r="G8" s="37">
        <v>8</v>
      </c>
      <c r="H8" s="18">
        <v>41939691.064497925</v>
      </c>
      <c r="I8" s="19">
        <v>25577293.145287935</v>
      </c>
      <c r="J8" s="19">
        <v>24402150.835073858</v>
      </c>
      <c r="K8" s="19">
        <v>8623754.4304911345</v>
      </c>
      <c r="L8" s="19">
        <v>2708908.6891936841</v>
      </c>
      <c r="M8" s="19">
        <v>1339072.9329625152</v>
      </c>
      <c r="N8" s="19">
        <v>2868961.069262329</v>
      </c>
      <c r="O8" s="19">
        <v>25607517.291740101</v>
      </c>
      <c r="P8" s="19">
        <v>1127871.2748211867</v>
      </c>
      <c r="Q8" s="19">
        <v>1351387.3782743388</v>
      </c>
      <c r="R8" s="19">
        <v>3337478.6735118716</v>
      </c>
      <c r="S8" s="19">
        <v>7046190.0285117794</v>
      </c>
      <c r="T8" s="19">
        <v>990626.78752589948</v>
      </c>
      <c r="U8" s="19">
        <v>18253504.338802781</v>
      </c>
      <c r="V8" s="19">
        <v>4553823.9941779198</v>
      </c>
      <c r="W8" s="19">
        <v>-3973211.434920229</v>
      </c>
      <c r="X8" s="63">
        <v>3372029.1756166606</v>
      </c>
      <c r="Y8" s="64">
        <v>-2046751.8946745303</v>
      </c>
    </row>
    <row r="9" spans="1:25" x14ac:dyDescent="0.25">
      <c r="G9" s="37">
        <v>9</v>
      </c>
      <c r="H9" s="18">
        <v>38565155.566271804</v>
      </c>
      <c r="I9" s="19">
        <v>25494911.240021825</v>
      </c>
      <c r="J9" s="19">
        <v>26759026.347992759</v>
      </c>
      <c r="K9" s="19">
        <v>9960013.3335947264</v>
      </c>
      <c r="L9" s="19">
        <v>2868969.5958709912</v>
      </c>
      <c r="M9" s="19">
        <v>1234436.3721142134</v>
      </c>
      <c r="N9" s="19">
        <v>3053396.1937071416</v>
      </c>
      <c r="O9" s="19">
        <v>26402458.639835343</v>
      </c>
      <c r="P9" s="19">
        <v>1263234.985819018</v>
      </c>
      <c r="Q9" s="19">
        <v>1511941.5693659957</v>
      </c>
      <c r="R9" s="19">
        <v>3790728.3786938973</v>
      </c>
      <c r="S9" s="19">
        <v>6841563.4147063009</v>
      </c>
      <c r="T9" s="19">
        <v>894036.6082790629</v>
      </c>
      <c r="U9" s="19">
        <v>18900080.292946253</v>
      </c>
      <c r="V9" s="19">
        <v>4055286.8241750472</v>
      </c>
      <c r="W9" s="19">
        <v>-3538237.7540927161</v>
      </c>
      <c r="X9" s="63">
        <v>3587676.0976026705</v>
      </c>
      <c r="Y9" s="64">
        <v>-2338318.3838197803</v>
      </c>
    </row>
    <row r="10" spans="1:25" x14ac:dyDescent="0.25">
      <c r="G10" s="37">
        <v>10</v>
      </c>
      <c r="H10" s="18">
        <v>30726578.259842578</v>
      </c>
      <c r="I10" s="19">
        <v>21763199.894289896</v>
      </c>
      <c r="J10" s="19">
        <v>25889905.145444125</v>
      </c>
      <c r="K10" s="19">
        <v>10009692.398224404</v>
      </c>
      <c r="L10" s="19">
        <v>2662194.7659555348</v>
      </c>
      <c r="M10" s="19">
        <v>1001358.3458290837</v>
      </c>
      <c r="N10" s="19">
        <v>2872686.8934828448</v>
      </c>
      <c r="O10" s="19">
        <v>23745668.576164212</v>
      </c>
      <c r="P10" s="19">
        <v>1226030.9773044332</v>
      </c>
      <c r="Q10" s="19">
        <v>1500935.1320330289</v>
      </c>
      <c r="R10" s="19">
        <v>3732149.7785541103</v>
      </c>
      <c r="S10" s="19">
        <v>6055622.4693466797</v>
      </c>
      <c r="T10" s="19">
        <v>647315.59801408381</v>
      </c>
      <c r="U10" s="19">
        <v>16775115.194313046</v>
      </c>
      <c r="V10" s="19">
        <v>3158788.7079950832</v>
      </c>
      <c r="W10" s="19">
        <v>-2756043.147725712</v>
      </c>
      <c r="X10" s="63">
        <v>3363344.6442520199</v>
      </c>
      <c r="Y10" s="64">
        <v>-2370971.5790226674</v>
      </c>
    </row>
    <row r="11" spans="1:25" x14ac:dyDescent="0.25">
      <c r="G11" s="37">
        <v>11</v>
      </c>
      <c r="H11" s="18">
        <v>26133787.304941237</v>
      </c>
      <c r="I11" s="19">
        <v>18866412.249662168</v>
      </c>
      <c r="J11" s="19">
        <v>24851644.047693945</v>
      </c>
      <c r="K11" s="19">
        <v>9855108.7901837938</v>
      </c>
      <c r="L11" s="19">
        <v>2450085.8582676901</v>
      </c>
      <c r="M11" s="19">
        <v>777128.61634009774</v>
      </c>
      <c r="N11" s="19">
        <v>2641028.0143850832</v>
      </c>
      <c r="O11" s="19">
        <v>21500853.158268623</v>
      </c>
      <c r="P11" s="19">
        <v>1157853.1195741468</v>
      </c>
      <c r="Q11" s="19">
        <v>1481116.6324346177</v>
      </c>
      <c r="R11" s="19">
        <v>3481105.6663041869</v>
      </c>
      <c r="S11" s="19">
        <v>5682387.3092699433</v>
      </c>
      <c r="T11" s="19">
        <v>595876.69683951838</v>
      </c>
      <c r="U11" s="19">
        <v>15215333.853049053</v>
      </c>
      <c r="V11" s="19">
        <v>3230529.1607456151</v>
      </c>
      <c r="W11" s="19">
        <v>-2818636.692750555</v>
      </c>
      <c r="X11" s="63">
        <v>3150090.6880272776</v>
      </c>
      <c r="Y11" s="64">
        <v>-2334246.1509883702</v>
      </c>
    </row>
    <row r="12" spans="1:25" x14ac:dyDescent="0.25">
      <c r="G12" s="37">
        <v>12</v>
      </c>
      <c r="H12" s="18">
        <v>21942451.571800705</v>
      </c>
      <c r="I12" s="19">
        <v>17070644.043374106</v>
      </c>
      <c r="J12" s="19">
        <v>24447478.123468354</v>
      </c>
      <c r="K12" s="19">
        <v>10300914.082751131</v>
      </c>
      <c r="L12" s="19">
        <v>2417435.3020765688</v>
      </c>
      <c r="M12" s="19">
        <v>635804.28776079603</v>
      </c>
      <c r="N12" s="19">
        <v>2582766.1337198727</v>
      </c>
      <c r="O12" s="19">
        <v>20221549.517822903</v>
      </c>
      <c r="P12" s="19">
        <v>1146011.4234756399</v>
      </c>
      <c r="Q12" s="19">
        <v>1496083.8965526952</v>
      </c>
      <c r="R12" s="19">
        <v>4242267.0547302933</v>
      </c>
      <c r="S12" s="19">
        <v>5061770.1923578335</v>
      </c>
      <c r="T12" s="19">
        <v>546914.97598072793</v>
      </c>
      <c r="U12" s="19">
        <v>14287720.438394073</v>
      </c>
      <c r="V12" s="19">
        <v>2814135.509214248</v>
      </c>
      <c r="W12" s="19">
        <v>-2455333.2317894232</v>
      </c>
      <c r="X12" s="63">
        <v>3026361.4089034959</v>
      </c>
      <c r="Y12" s="64">
        <v>-2320290.6311026751</v>
      </c>
    </row>
    <row r="13" spans="1:25" x14ac:dyDescent="0.25">
      <c r="G13" s="37">
        <v>13</v>
      </c>
      <c r="H13" s="18">
        <v>20761840.640505463</v>
      </c>
      <c r="I13" s="19">
        <v>16248268.645981472</v>
      </c>
      <c r="J13" s="19">
        <v>24009520.666276485</v>
      </c>
      <c r="K13" s="19">
        <v>10572598.876642233</v>
      </c>
      <c r="L13" s="19">
        <v>2408198.0947544179</v>
      </c>
      <c r="M13" s="19">
        <v>636288.16909533157</v>
      </c>
      <c r="N13" s="19">
        <v>2499817.0493364008</v>
      </c>
      <c r="O13" s="19">
        <v>19862167.384014759</v>
      </c>
      <c r="P13" s="19">
        <v>1159770.326101054</v>
      </c>
      <c r="Q13" s="19">
        <v>1491373.8785472612</v>
      </c>
      <c r="R13" s="19">
        <v>4313654.2344772546</v>
      </c>
      <c r="S13" s="19">
        <v>5204410.1474588271</v>
      </c>
      <c r="T13" s="19">
        <v>515696.36517047393</v>
      </c>
      <c r="U13" s="19">
        <v>14293784.273684204</v>
      </c>
      <c r="V13" s="19">
        <v>2952033.3324305415</v>
      </c>
      <c r="W13" s="19">
        <v>-2575649.0825456511</v>
      </c>
      <c r="X13" s="63">
        <v>2971589.7761125565</v>
      </c>
      <c r="Y13" s="64">
        <v>-2303375.4836796126</v>
      </c>
    </row>
    <row r="14" spans="1:25" x14ac:dyDescent="0.25">
      <c r="G14" s="37">
        <v>14</v>
      </c>
      <c r="H14" s="18">
        <v>19359012.690790042</v>
      </c>
      <c r="I14" s="19">
        <v>15575721.280192742</v>
      </c>
      <c r="J14" s="19">
        <v>23470871.583277334</v>
      </c>
      <c r="K14" s="19">
        <v>10635678.0404833</v>
      </c>
      <c r="L14" s="19">
        <v>2332350.6495300974</v>
      </c>
      <c r="M14" s="19">
        <v>609647.50642642297</v>
      </c>
      <c r="N14" s="19">
        <v>2436494.0046013086</v>
      </c>
      <c r="O14" s="19">
        <v>19283215.009862326</v>
      </c>
      <c r="P14" s="19">
        <v>1145821.6974136238</v>
      </c>
      <c r="Q14" s="19">
        <v>1486694.7299066421</v>
      </c>
      <c r="R14" s="19">
        <v>3997462.6381312073</v>
      </c>
      <c r="S14" s="19">
        <v>4996747.4279951733</v>
      </c>
      <c r="T14" s="19">
        <v>436111.38409008639</v>
      </c>
      <c r="U14" s="19">
        <v>13757221.832792029</v>
      </c>
      <c r="V14" s="19">
        <v>2548188.8574838093</v>
      </c>
      <c r="W14" s="19">
        <v>-2223294.7781546242</v>
      </c>
      <c r="X14" s="63">
        <v>2895129.3024085299</v>
      </c>
      <c r="Y14" s="64">
        <v>-2274699.7189620659</v>
      </c>
    </row>
    <row r="15" spans="1:25" x14ac:dyDescent="0.25">
      <c r="G15" s="37">
        <v>15</v>
      </c>
      <c r="H15" s="18">
        <v>18265479.895256296</v>
      </c>
      <c r="I15" s="19">
        <v>14363549.627441674</v>
      </c>
      <c r="J15" s="19">
        <v>22706097.284314871</v>
      </c>
      <c r="K15" s="19">
        <v>10395660.884292878</v>
      </c>
      <c r="L15" s="19">
        <v>2174940.2122910628</v>
      </c>
      <c r="M15" s="19">
        <v>519992.4236693026</v>
      </c>
      <c r="N15" s="19">
        <v>2326942.0186862536</v>
      </c>
      <c r="O15" s="19">
        <v>18184707.669357054</v>
      </c>
      <c r="P15" s="19">
        <v>1089567.1917566224</v>
      </c>
      <c r="Q15" s="19">
        <v>1450675.0397499218</v>
      </c>
      <c r="R15" s="19">
        <v>3571264.8386102156</v>
      </c>
      <c r="S15" s="19">
        <v>4889441.9963168688</v>
      </c>
      <c r="T15" s="19">
        <v>440754.96869847813</v>
      </c>
      <c r="U15" s="19">
        <v>13043809.368537975</v>
      </c>
      <c r="V15" s="19">
        <v>2731753.1616039504</v>
      </c>
      <c r="W15" s="19">
        <v>-2383454.6334994347</v>
      </c>
      <c r="X15" s="63">
        <v>2784093.6446294803</v>
      </c>
      <c r="Y15" s="64">
        <v>-2223782.7808660297</v>
      </c>
    </row>
    <row r="16" spans="1:25" x14ac:dyDescent="0.25">
      <c r="G16" s="37">
        <v>16</v>
      </c>
      <c r="H16" s="18">
        <v>16608388.39250429</v>
      </c>
      <c r="I16" s="19">
        <v>13751404.15803244</v>
      </c>
      <c r="J16" s="19">
        <v>22438931.754251763</v>
      </c>
      <c r="K16" s="19">
        <v>10685033.911922028</v>
      </c>
      <c r="L16" s="19">
        <v>2167692.7988690366</v>
      </c>
      <c r="M16" s="19">
        <v>431989.4397374831</v>
      </c>
      <c r="N16" s="19">
        <v>2321816.0983869955</v>
      </c>
      <c r="O16" s="19">
        <v>17665912.400255397</v>
      </c>
      <c r="P16" s="19">
        <v>1084571.6392922807</v>
      </c>
      <c r="Q16" s="19">
        <v>1453429.3121474553</v>
      </c>
      <c r="R16" s="19">
        <v>4178937.5580295143</v>
      </c>
      <c r="S16" s="19">
        <v>4506298.8037063433</v>
      </c>
      <c r="T16" s="19">
        <v>425773.97627122735</v>
      </c>
      <c r="U16" s="19">
        <v>12667911.591772761</v>
      </c>
      <c r="V16" s="19">
        <v>2496626.2147538881</v>
      </c>
      <c r="W16" s="19">
        <v>-2178306.372372794</v>
      </c>
      <c r="X16" s="63">
        <v>2729712.9890698651</v>
      </c>
      <c r="Y16" s="64">
        <v>-2208934.9484442528</v>
      </c>
    </row>
    <row r="17" spans="7:25" x14ac:dyDescent="0.25">
      <c r="G17" s="37">
        <v>17</v>
      </c>
      <c r="H17" s="18">
        <v>16293822.697836882</v>
      </c>
      <c r="I17" s="19">
        <v>13576110.13045766</v>
      </c>
      <c r="J17" s="19">
        <v>22148028.808039427</v>
      </c>
      <c r="K17" s="19">
        <v>10894783.772935081</v>
      </c>
      <c r="L17" s="19">
        <v>2141034.9738428504</v>
      </c>
      <c r="M17" s="19">
        <v>445525.48454395053</v>
      </c>
      <c r="N17" s="19">
        <v>2294975.6901091039</v>
      </c>
      <c r="O17" s="19">
        <v>17563685.956866395</v>
      </c>
      <c r="P17" s="19">
        <v>1102094.444107587</v>
      </c>
      <c r="Q17" s="19">
        <v>1436295.9901662313</v>
      </c>
      <c r="R17" s="19">
        <v>4096434.0585330091</v>
      </c>
      <c r="S17" s="19">
        <v>4670890.2928655595</v>
      </c>
      <c r="T17" s="19">
        <v>410169.38797308924</v>
      </c>
      <c r="U17" s="19">
        <v>12838919.672595434</v>
      </c>
      <c r="V17" s="19">
        <v>2650477.4717902369</v>
      </c>
      <c r="W17" s="19">
        <v>-2312541.5941369748</v>
      </c>
      <c r="X17" s="63">
        <v>2694436.7887212909</v>
      </c>
      <c r="Y17" s="64">
        <v>-2187229.8968955427</v>
      </c>
    </row>
    <row r="18" spans="7:25" x14ac:dyDescent="0.25">
      <c r="G18" s="37">
        <v>18</v>
      </c>
      <c r="H18" s="18">
        <v>15471902.700005958</v>
      </c>
      <c r="I18" s="19">
        <v>13373314.190378418</v>
      </c>
      <c r="J18" s="19">
        <v>21688014.664392758</v>
      </c>
      <c r="K18" s="19">
        <v>10896904.77753143</v>
      </c>
      <c r="L18" s="19">
        <v>2086766.7641915127</v>
      </c>
      <c r="M18" s="19">
        <v>444758.77246480755</v>
      </c>
      <c r="N18" s="19">
        <v>2255252.582338897</v>
      </c>
      <c r="O18" s="19">
        <v>17144533.03919027</v>
      </c>
      <c r="P18" s="19">
        <v>1094582.3087886372</v>
      </c>
      <c r="Q18" s="19">
        <v>1428997.2914140983</v>
      </c>
      <c r="R18" s="19">
        <v>3674796.0442372938</v>
      </c>
      <c r="S18" s="19">
        <v>4525495.7983860923</v>
      </c>
      <c r="T18" s="19">
        <v>351034.78738502413</v>
      </c>
      <c r="U18" s="19">
        <v>12459777.350980584</v>
      </c>
      <c r="V18" s="19">
        <v>2311288.3139818185</v>
      </c>
      <c r="W18" s="19">
        <v>-2016599.0539491184</v>
      </c>
      <c r="X18" s="63">
        <v>2629848.8139345394</v>
      </c>
      <c r="Y18" s="64">
        <v>-2157648.4070015782</v>
      </c>
    </row>
    <row r="19" spans="7:25" x14ac:dyDescent="0.25">
      <c r="G19" s="37">
        <v>19</v>
      </c>
      <c r="H19" s="18">
        <v>14723678.667527752</v>
      </c>
      <c r="I19" s="19">
        <v>12543430.043718321</v>
      </c>
      <c r="J19" s="19">
        <v>20955556.338369582</v>
      </c>
      <c r="K19" s="19">
        <v>10675243.725014444</v>
      </c>
      <c r="L19" s="19">
        <v>1978008.8939678052</v>
      </c>
      <c r="M19" s="19">
        <v>386675.56393895665</v>
      </c>
      <c r="N19" s="19">
        <v>2162335.6493227049</v>
      </c>
      <c r="O19" s="19">
        <v>16281178.583731104</v>
      </c>
      <c r="P19" s="19">
        <v>1050337.9735757504</v>
      </c>
      <c r="Q19" s="19">
        <v>1404724.945288291</v>
      </c>
      <c r="R19" s="19">
        <v>3205759.0156712788</v>
      </c>
      <c r="S19" s="19">
        <v>4439334.3908978319</v>
      </c>
      <c r="T19" s="19">
        <v>353022.7212922374</v>
      </c>
      <c r="U19" s="19">
        <v>11867303.271213746</v>
      </c>
      <c r="V19" s="19">
        <v>2489523.6458776616</v>
      </c>
      <c r="W19" s="19">
        <v>-2172109.3810282652</v>
      </c>
      <c r="X19" s="63">
        <v>2531101.8750589676</v>
      </c>
      <c r="Y19" s="64">
        <v>-2107621.7270601485</v>
      </c>
    </row>
    <row r="20" spans="7:25" x14ac:dyDescent="0.25">
      <c r="G20" s="37">
        <v>20</v>
      </c>
      <c r="H20" s="18">
        <v>13512649.984315349</v>
      </c>
      <c r="I20" s="19">
        <v>12194596.686761297</v>
      </c>
      <c r="J20" s="19">
        <v>20627479.297512382</v>
      </c>
      <c r="K20" s="19">
        <v>10967184.745501541</v>
      </c>
      <c r="L20" s="19">
        <v>1996760.56780309</v>
      </c>
      <c r="M20" s="19">
        <v>339199.9094689624</v>
      </c>
      <c r="N20" s="19">
        <v>2168845.1838831971</v>
      </c>
      <c r="O20" s="19">
        <v>15944612.220621239</v>
      </c>
      <c r="P20" s="19">
        <v>1058949.8609228586</v>
      </c>
      <c r="Q20" s="19">
        <v>1412482.2065467476</v>
      </c>
      <c r="R20" s="19">
        <v>3713755.2124118265</v>
      </c>
      <c r="S20" s="19">
        <v>4120624.1268906617</v>
      </c>
      <c r="T20" s="19">
        <v>348540.8634472639</v>
      </c>
      <c r="U20" s="19">
        <v>11611764.915516155</v>
      </c>
      <c r="V20" s="19">
        <v>2272255.5428561866</v>
      </c>
      <c r="W20" s="19">
        <v>-1982542.9611420289</v>
      </c>
      <c r="X20" s="63">
        <v>2490226.1298683616</v>
      </c>
      <c r="Y20" s="64">
        <v>-2092754.5601390637</v>
      </c>
    </row>
    <row r="21" spans="7:25" x14ac:dyDescent="0.25">
      <c r="G21" s="37">
        <v>21</v>
      </c>
      <c r="H21" s="18">
        <v>13372917.080017498</v>
      </c>
      <c r="I21" s="19">
        <v>12075108.458542231</v>
      </c>
      <c r="J21" s="19">
        <v>20257717.117719397</v>
      </c>
      <c r="K21" s="19">
        <v>11099235.017106477</v>
      </c>
      <c r="L21" s="19">
        <v>1992689.0231132125</v>
      </c>
      <c r="M21" s="19">
        <v>355927.71241854155</v>
      </c>
      <c r="N21" s="19">
        <v>2122302.4195450288</v>
      </c>
      <c r="O21" s="19">
        <v>15938690.623036807</v>
      </c>
      <c r="P21" s="19">
        <v>1073702.5922086001</v>
      </c>
      <c r="Q21" s="19">
        <v>1396356.0436851224</v>
      </c>
      <c r="R21" s="19">
        <v>3652865.6909325556</v>
      </c>
      <c r="S21" s="19">
        <v>4294884.6413478237</v>
      </c>
      <c r="T21" s="19">
        <v>343172.40645490855</v>
      </c>
      <c r="U21" s="19">
        <v>11497615.681284565</v>
      </c>
      <c r="V21" s="19">
        <v>2442690.3403773508</v>
      </c>
      <c r="W21" s="19">
        <v>-2131247.3219792298</v>
      </c>
      <c r="X21" s="63">
        <v>2462903.9051559614</v>
      </c>
      <c r="Y21" s="64">
        <v>-2067449.4326178054</v>
      </c>
    </row>
    <row r="22" spans="7:25" x14ac:dyDescent="0.25">
      <c r="G22" s="37">
        <v>22</v>
      </c>
      <c r="H22" s="18">
        <v>12804376.778035287</v>
      </c>
      <c r="I22" s="19">
        <v>11922366.027991496</v>
      </c>
      <c r="J22" s="19">
        <v>19841233.854165293</v>
      </c>
      <c r="K22" s="19">
        <v>11044093.457602557</v>
      </c>
      <c r="L22" s="19">
        <v>1987939.6907496965</v>
      </c>
      <c r="M22" s="19">
        <v>359278.15399782767</v>
      </c>
      <c r="N22" s="19">
        <v>2096546.1441802459</v>
      </c>
      <c r="O22" s="19">
        <v>15666314.190882448</v>
      </c>
      <c r="P22" s="19">
        <v>1069584.4247186864</v>
      </c>
      <c r="Q22" s="19">
        <v>1378467.6322434354</v>
      </c>
      <c r="R22" s="19">
        <v>3328103.7072477923</v>
      </c>
      <c r="S22" s="19">
        <v>4184086.3377105165</v>
      </c>
      <c r="T22" s="19">
        <v>299350.96252748376</v>
      </c>
      <c r="U22" s="19">
        <v>11209772.456691453</v>
      </c>
      <c r="V22" s="19">
        <v>2172757.7920896313</v>
      </c>
      <c r="W22" s="19">
        <v>-1895731.1735981959</v>
      </c>
      <c r="X22" s="63">
        <v>2413025.4662400009</v>
      </c>
      <c r="Y22" s="64">
        <v>-2036652.3301228024</v>
      </c>
    </row>
    <row r="23" spans="7:25" x14ac:dyDescent="0.25">
      <c r="G23" s="37">
        <v>23</v>
      </c>
      <c r="H23" s="18">
        <v>12282620.098633697</v>
      </c>
      <c r="I23" s="19">
        <v>11261933.207004528</v>
      </c>
      <c r="J23" s="19">
        <v>19139167.40717515</v>
      </c>
      <c r="K23" s="19">
        <v>10766221.601436459</v>
      </c>
      <c r="L23" s="19">
        <v>1917671.8935491836</v>
      </c>
      <c r="M23" s="19">
        <v>302012.11141189071</v>
      </c>
      <c r="N23" s="19">
        <v>2009747.4608864074</v>
      </c>
      <c r="O23" s="19">
        <v>14925624.779012924</v>
      </c>
      <c r="P23" s="19">
        <v>1027646.0175740074</v>
      </c>
      <c r="Q23" s="19">
        <v>1348947.848183413</v>
      </c>
      <c r="R23" s="19">
        <v>2939812.0472423872</v>
      </c>
      <c r="S23" s="19">
        <v>4126388.7097105561</v>
      </c>
      <c r="T23" s="19">
        <v>305693.79264026682</v>
      </c>
      <c r="U23" s="19">
        <v>10711321.518728398</v>
      </c>
      <c r="V23" s="19">
        <v>2344998.9221136132</v>
      </c>
      <c r="W23" s="19">
        <v>-2046011.5595441279</v>
      </c>
      <c r="X23" s="63">
        <v>2329894.6847917563</v>
      </c>
      <c r="Y23" s="64">
        <v>-1988847.3905857657</v>
      </c>
    </row>
    <row r="24" spans="7:25" x14ac:dyDescent="0.25">
      <c r="G24" s="37">
        <v>24</v>
      </c>
      <c r="H24" s="18">
        <v>11438211.163332464</v>
      </c>
      <c r="I24" s="19">
        <v>11044715.918383524</v>
      </c>
      <c r="J24" s="19">
        <v>18844458.326865595</v>
      </c>
      <c r="K24" s="19">
        <v>10998097.599131541</v>
      </c>
      <c r="L24" s="19">
        <v>1908612.0564504957</v>
      </c>
      <c r="M24" s="19">
        <v>266882.48252900271</v>
      </c>
      <c r="N24" s="19">
        <v>2038089.0131196463</v>
      </c>
      <c r="O24" s="19">
        <v>14701211.325979382</v>
      </c>
      <c r="P24" s="19">
        <v>1035725.5377643688</v>
      </c>
      <c r="Q24" s="19">
        <v>1357630.3671142582</v>
      </c>
      <c r="R24" s="19">
        <v>3408172.790533402</v>
      </c>
      <c r="S24" s="19">
        <v>3856960.6708135623</v>
      </c>
      <c r="T24" s="19">
        <v>304717.66223659721</v>
      </c>
      <c r="U24" s="19">
        <v>10539310.901983982</v>
      </c>
      <c r="V24" s="19">
        <v>2161284.1642937907</v>
      </c>
      <c r="W24" s="19">
        <v>-1885720.4333463532</v>
      </c>
      <c r="X24" s="63">
        <v>2300115.9811481349</v>
      </c>
      <c r="Y24" s="64">
        <v>-1976599.6208963012</v>
      </c>
    </row>
    <row r="25" spans="7:25" x14ac:dyDescent="0.25">
      <c r="G25" s="37">
        <v>25</v>
      </c>
      <c r="H25" s="18">
        <v>11479293.656263759</v>
      </c>
      <c r="I25" s="19">
        <v>10931590.989036631</v>
      </c>
      <c r="J25" s="19">
        <v>18552479.011485364</v>
      </c>
      <c r="K25" s="19">
        <v>11056568.155064322</v>
      </c>
      <c r="L25" s="19">
        <v>1895341.1590424734</v>
      </c>
      <c r="M25" s="19">
        <v>294903.9182878065</v>
      </c>
      <c r="N25" s="19">
        <v>2000076.3995757289</v>
      </c>
      <c r="O25" s="19">
        <v>14718125.335259087</v>
      </c>
      <c r="P25" s="19">
        <v>1051155.0980281651</v>
      </c>
      <c r="Q25" s="19">
        <v>1345772.1968473089</v>
      </c>
      <c r="R25" s="19">
        <v>3362187.755143703</v>
      </c>
      <c r="S25" s="19">
        <v>4019533.3996712002</v>
      </c>
      <c r="T25" s="19">
        <v>302447.04743629647</v>
      </c>
      <c r="U25" s="19">
        <v>10461669.77243411</v>
      </c>
      <c r="V25" s="19">
        <v>2300020.7409189688</v>
      </c>
      <c r="W25" s="19">
        <v>-2006768.0964518068</v>
      </c>
      <c r="X25" s="63">
        <v>2278176.5167158358</v>
      </c>
      <c r="Y25" s="64">
        <v>-1953103.2416876887</v>
      </c>
    </row>
    <row r="26" spans="7:25" x14ac:dyDescent="0.25">
      <c r="G26" s="37">
        <v>26</v>
      </c>
      <c r="H26" s="18">
        <v>11181292.953273399</v>
      </c>
      <c r="I26" s="19">
        <v>10737958.056252601</v>
      </c>
      <c r="J26" s="19">
        <v>18102082.879784599</v>
      </c>
      <c r="K26" s="19">
        <v>11038319.831487367</v>
      </c>
      <c r="L26" s="19">
        <v>1860574.5526843544</v>
      </c>
      <c r="M26" s="19">
        <v>308264.6656250126</v>
      </c>
      <c r="N26" s="19">
        <v>1958948.2846698819</v>
      </c>
      <c r="O26" s="19">
        <v>14517281.320980091</v>
      </c>
      <c r="P26" s="19">
        <v>1047156.0416716133</v>
      </c>
      <c r="Q26" s="19">
        <v>1332659.3674603365</v>
      </c>
      <c r="R26" s="19">
        <v>3065948.8937915028</v>
      </c>
      <c r="S26" s="19">
        <v>3923013.6320890356</v>
      </c>
      <c r="T26" s="19">
        <v>265378.57534390705</v>
      </c>
      <c r="U26" s="19">
        <v>10221064.033223929</v>
      </c>
      <c r="V26" s="19">
        <v>2020421.6155845989</v>
      </c>
      <c r="W26" s="19">
        <v>-1762817.8595975966</v>
      </c>
      <c r="X26" s="63">
        <v>2234394.8549924926</v>
      </c>
      <c r="Y26" s="64">
        <v>-1923241.6173654811</v>
      </c>
    </row>
    <row r="27" spans="7:25" x14ac:dyDescent="0.25">
      <c r="G27" s="37">
        <v>27</v>
      </c>
      <c r="H27" s="18">
        <v>10820591.963886654</v>
      </c>
      <c r="I27" s="19">
        <v>10186900.336925248</v>
      </c>
      <c r="J27" s="19">
        <v>17495545.880986638</v>
      </c>
      <c r="K27" s="19">
        <v>10722668.780119002</v>
      </c>
      <c r="L27" s="19">
        <v>1770883.2038711794</v>
      </c>
      <c r="M27" s="19">
        <v>265040.47629255283</v>
      </c>
      <c r="N27" s="19">
        <v>1885492.4318227442</v>
      </c>
      <c r="O27" s="19">
        <v>13886810.148701165</v>
      </c>
      <c r="P27" s="19">
        <v>1008028.2041466854</v>
      </c>
      <c r="Q27" s="19">
        <v>1295653.7304428029</v>
      </c>
      <c r="R27" s="19">
        <v>2704043.1375757018</v>
      </c>
      <c r="S27" s="19">
        <v>3888771.1300683077</v>
      </c>
      <c r="T27" s="19">
        <v>271007.24764920643</v>
      </c>
      <c r="U27" s="19">
        <v>9793630.3873287477</v>
      </c>
      <c r="V27" s="19">
        <v>2219985.5478224228</v>
      </c>
      <c r="W27" s="19">
        <v>-1936937.3904750678</v>
      </c>
      <c r="X27" s="63">
        <v>2163170.8094536779</v>
      </c>
      <c r="Y27" s="64">
        <v>-1877998.547105026</v>
      </c>
    </row>
    <row r="28" spans="7:25" x14ac:dyDescent="0.25">
      <c r="G28" s="37">
        <v>28</v>
      </c>
      <c r="H28" s="18">
        <v>10113870.149413699</v>
      </c>
      <c r="I28" s="19">
        <v>9893869.1089797001</v>
      </c>
      <c r="J28" s="19">
        <v>17313545.339329943</v>
      </c>
      <c r="K28" s="19">
        <v>10919083.097504424</v>
      </c>
      <c r="L28" s="19">
        <v>1804687.8238088023</v>
      </c>
      <c r="M28" s="19">
        <v>231755.25192774227</v>
      </c>
      <c r="N28" s="19">
        <v>1905525.0591306626</v>
      </c>
      <c r="O28" s="19">
        <v>13706147.169757346</v>
      </c>
      <c r="P28" s="19">
        <v>1014966.8763458281</v>
      </c>
      <c r="Q28" s="19">
        <v>1299308.9085527486</v>
      </c>
      <c r="R28" s="19">
        <v>3139939.0442139651</v>
      </c>
      <c r="S28" s="19">
        <v>3632600.9476032858</v>
      </c>
      <c r="T28" s="19">
        <v>271746.55815720744</v>
      </c>
      <c r="U28" s="19">
        <v>9650426.0394740235</v>
      </c>
      <c r="V28" s="19">
        <v>2029201.897589267</v>
      </c>
      <c r="W28" s="19">
        <v>-1770478.6556466415</v>
      </c>
      <c r="X28" s="63">
        <v>2141595.3902619584</v>
      </c>
      <c r="Y28" s="64">
        <v>-1865656.6431370897</v>
      </c>
    </row>
    <row r="29" spans="7:25" x14ac:dyDescent="0.25">
      <c r="G29" s="37">
        <v>29</v>
      </c>
      <c r="H29" s="18">
        <v>10161651.937278803</v>
      </c>
      <c r="I29" s="19">
        <v>9884244.5957588013</v>
      </c>
      <c r="J29" s="19">
        <v>17000175.823143881</v>
      </c>
      <c r="K29" s="19">
        <v>10952388.126597384</v>
      </c>
      <c r="L29" s="19">
        <v>1804625.5890382847</v>
      </c>
      <c r="M29" s="19">
        <v>266890.12869967055</v>
      </c>
      <c r="N29" s="19">
        <v>1896731.5584579038</v>
      </c>
      <c r="O29" s="19">
        <v>13755868.246606622</v>
      </c>
      <c r="P29" s="19">
        <v>1029613.2892026748</v>
      </c>
      <c r="Q29" s="19">
        <v>1277861.2006501108</v>
      </c>
      <c r="R29" s="19">
        <v>3106129.1351363002</v>
      </c>
      <c r="S29" s="19">
        <v>3785083.1779278317</v>
      </c>
      <c r="T29" s="19">
        <v>268288.57664950087</v>
      </c>
      <c r="U29" s="19">
        <v>9594938.0507422481</v>
      </c>
      <c r="V29" s="19">
        <v>2160050.3813250568</v>
      </c>
      <c r="W29" s="19">
        <v>-1884643.9577061438</v>
      </c>
      <c r="X29" s="63">
        <v>2124002.6833063569</v>
      </c>
      <c r="Y29" s="64">
        <v>-1841031.2954647273</v>
      </c>
    </row>
    <row r="30" spans="7:25" x14ac:dyDescent="0.25">
      <c r="G30" s="37">
        <v>30</v>
      </c>
      <c r="H30" s="18">
        <v>9866832.7230693549</v>
      </c>
      <c r="I30" s="19">
        <v>9790231.4653844945</v>
      </c>
      <c r="J30" s="19">
        <v>16591442.050395075</v>
      </c>
      <c r="K30" s="19">
        <v>10904778.12405277</v>
      </c>
      <c r="L30" s="19">
        <v>1775938.8474752374</v>
      </c>
      <c r="M30" s="19">
        <v>283161.29117533378</v>
      </c>
      <c r="N30" s="19">
        <v>1871301.27351422</v>
      </c>
      <c r="O30" s="19">
        <v>13556201.021665497</v>
      </c>
      <c r="P30" s="19">
        <v>1026589.0424965284</v>
      </c>
      <c r="Q30" s="19">
        <v>1254871.9105951111</v>
      </c>
      <c r="R30" s="19">
        <v>2845897.7602815451</v>
      </c>
      <c r="S30" s="19">
        <v>3696593.7961184951</v>
      </c>
      <c r="T30" s="19">
        <v>235566.25132614656</v>
      </c>
      <c r="U30" s="19">
        <v>9381958.7956786864</v>
      </c>
      <c r="V30" s="19">
        <v>1905715.0178926557</v>
      </c>
      <c r="W30" s="19">
        <v>-1662736.3531113518</v>
      </c>
      <c r="X30" s="63">
        <v>2083351.3384361689</v>
      </c>
      <c r="Y30" s="64">
        <v>-1810530.8006637371</v>
      </c>
    </row>
    <row r="31" spans="7:25" x14ac:dyDescent="0.25">
      <c r="G31" s="37">
        <v>31</v>
      </c>
      <c r="H31" s="18">
        <v>9585858.0397919174</v>
      </c>
      <c r="I31" s="19">
        <v>9259877.1929129958</v>
      </c>
      <c r="J31" s="19">
        <v>15960454.59477463</v>
      </c>
      <c r="K31" s="19">
        <v>10528235.649117522</v>
      </c>
      <c r="L31" s="19">
        <v>1715439.793367028</v>
      </c>
      <c r="M31" s="19">
        <v>246625.05888683937</v>
      </c>
      <c r="N31" s="19">
        <v>1805458.4305348196</v>
      </c>
      <c r="O31" s="19">
        <v>12934634.719514305</v>
      </c>
      <c r="P31" s="19">
        <v>986212.82556331728</v>
      </c>
      <c r="Q31" s="19">
        <v>1222242.9665882976</v>
      </c>
      <c r="R31" s="19">
        <v>2520313.6251980672</v>
      </c>
      <c r="S31" s="19">
        <v>3656252.5312526505</v>
      </c>
      <c r="T31" s="19">
        <v>241566.89684108822</v>
      </c>
      <c r="U31" s="19">
        <v>8974146.7809549142</v>
      </c>
      <c r="V31" s="19">
        <v>2084643.5544016934</v>
      </c>
      <c r="W31" s="19">
        <v>-1818851.5012154954</v>
      </c>
      <c r="X31" s="63">
        <v>2011755.7416833555</v>
      </c>
      <c r="Y31" s="64">
        <v>-1764786.050041846</v>
      </c>
    </row>
    <row r="32" spans="7:25" x14ac:dyDescent="0.25">
      <c r="G32" s="37">
        <v>32</v>
      </c>
      <c r="H32" s="18">
        <v>9038022.6673325729</v>
      </c>
      <c r="I32" s="19">
        <v>9067297.3743392788</v>
      </c>
      <c r="J32" s="19">
        <v>15685329.36955036</v>
      </c>
      <c r="K32" s="19">
        <v>10710009.03133549</v>
      </c>
      <c r="L32" s="19">
        <v>1751155.8312950095</v>
      </c>
      <c r="M32" s="19">
        <v>225936.95880785683</v>
      </c>
      <c r="N32" s="19">
        <v>1806605.2502167197</v>
      </c>
      <c r="O32" s="19">
        <v>12780982.030933466</v>
      </c>
      <c r="P32" s="19">
        <v>994860.09420515073</v>
      </c>
      <c r="Q32" s="19">
        <v>1221640.8853880635</v>
      </c>
      <c r="R32" s="19">
        <v>2921913.101012046</v>
      </c>
      <c r="S32" s="19">
        <v>3423181.0012739468</v>
      </c>
      <c r="T32" s="19">
        <v>243131.50237045562</v>
      </c>
      <c r="U32" s="19">
        <v>8854573.9603218175</v>
      </c>
      <c r="V32" s="19">
        <v>1904214.2635189467</v>
      </c>
      <c r="W32" s="19">
        <v>-1661426.9449202628</v>
      </c>
      <c r="X32" s="63">
        <v>1991437.4320950068</v>
      </c>
      <c r="Y32" s="64">
        <v>-1752069.3998029893</v>
      </c>
    </row>
    <row r="33" spans="7:25" x14ac:dyDescent="0.25">
      <c r="G33" s="37">
        <v>33</v>
      </c>
      <c r="H33" s="18">
        <v>9104254.4372560009</v>
      </c>
      <c r="I33" s="19">
        <v>9092026.8232060671</v>
      </c>
      <c r="J33" s="19">
        <v>15403200.424437899</v>
      </c>
      <c r="K33" s="19">
        <v>10768342.735425519</v>
      </c>
      <c r="L33" s="19">
        <v>1759490.5493482868</v>
      </c>
      <c r="M33" s="19">
        <v>241983.0412795828</v>
      </c>
      <c r="N33" s="19">
        <v>1770444.6589522974</v>
      </c>
      <c r="O33" s="19">
        <v>12820068.420880713</v>
      </c>
      <c r="P33" s="19">
        <v>1010605.2673329896</v>
      </c>
      <c r="Q33" s="19">
        <v>1203181.3165116138</v>
      </c>
      <c r="R33" s="19">
        <v>2893556.9336583568</v>
      </c>
      <c r="S33" s="19">
        <v>3557965.8616856351</v>
      </c>
      <c r="T33" s="19">
        <v>241394.28145788878</v>
      </c>
      <c r="U33" s="19">
        <v>8809946.0333039537</v>
      </c>
      <c r="V33" s="19">
        <v>2020794.5763330837</v>
      </c>
      <c r="W33" s="19">
        <v>-1763143.2678506032</v>
      </c>
      <c r="X33" s="63">
        <v>1976134.8388966003</v>
      </c>
      <c r="Y33" s="64">
        <v>-1728397.8567636046</v>
      </c>
    </row>
    <row r="34" spans="7:25" x14ac:dyDescent="0.25">
      <c r="G34" s="37">
        <v>34</v>
      </c>
      <c r="H34" s="18">
        <v>8898792.2363280151</v>
      </c>
      <c r="I34" s="19">
        <v>9021885.6814148966</v>
      </c>
      <c r="J34" s="19">
        <v>15050176.396062797</v>
      </c>
      <c r="K34" s="19">
        <v>10621322.180570288</v>
      </c>
      <c r="L34" s="19">
        <v>1737057.6265754919</v>
      </c>
      <c r="M34" s="19">
        <v>256829.46623236284</v>
      </c>
      <c r="N34" s="19">
        <v>1759575.5396710881</v>
      </c>
      <c r="O34" s="19">
        <v>12651198.130058078</v>
      </c>
      <c r="P34" s="19">
        <v>999342.06070549134</v>
      </c>
      <c r="Q34" s="19">
        <v>1187950.4583768782</v>
      </c>
      <c r="R34" s="19">
        <v>2649927.0516195274</v>
      </c>
      <c r="S34" s="19">
        <v>3479116.2826827751</v>
      </c>
      <c r="T34" s="19">
        <v>212483.85995964977</v>
      </c>
      <c r="U34" s="19">
        <v>8619900.020366177</v>
      </c>
      <c r="V34" s="19">
        <v>1789865.8845970815</v>
      </c>
      <c r="W34" s="19">
        <v>-1561657.9843109399</v>
      </c>
      <c r="X34" s="63">
        <v>1942225.3791502495</v>
      </c>
      <c r="Y34" s="64">
        <v>-1699980.3035451919</v>
      </c>
    </row>
    <row r="35" spans="7:25" x14ac:dyDescent="0.25">
      <c r="G35" s="37">
        <v>35</v>
      </c>
      <c r="H35" s="18">
        <v>8639685.6574741751</v>
      </c>
      <c r="I35" s="19">
        <v>8548918.3746491615</v>
      </c>
      <c r="J35" s="19">
        <v>14571567.019192686</v>
      </c>
      <c r="K35" s="19">
        <v>10260627.350716284</v>
      </c>
      <c r="L35" s="19">
        <v>1652702.224340131</v>
      </c>
      <c r="M35" s="19">
        <v>222514.41027093964</v>
      </c>
      <c r="N35" s="19">
        <v>1708081.0506678454</v>
      </c>
      <c r="O35" s="19">
        <v>12076448.256350262</v>
      </c>
      <c r="P35" s="19">
        <v>958270.64899816993</v>
      </c>
      <c r="Q35" s="19">
        <v>1155078.3719512473</v>
      </c>
      <c r="R35" s="19">
        <v>2342216.7663389491</v>
      </c>
      <c r="S35" s="19">
        <v>3421409.229622772</v>
      </c>
      <c r="T35" s="19">
        <v>217789.85424329221</v>
      </c>
      <c r="U35" s="19">
        <v>8254341.3397220755</v>
      </c>
      <c r="V35" s="19">
        <v>1936096.8563861658</v>
      </c>
      <c r="W35" s="19">
        <v>-1689244.5071969365</v>
      </c>
      <c r="X35" s="63">
        <v>1880135.747612101</v>
      </c>
      <c r="Y35" s="64">
        <v>-1657254.3181044795</v>
      </c>
    </row>
    <row r="36" spans="7:25" x14ac:dyDescent="0.25">
      <c r="G36" s="37">
        <v>36</v>
      </c>
      <c r="H36" s="18">
        <v>8109266.6535025025</v>
      </c>
      <c r="I36" s="19">
        <v>8384099.3928302918</v>
      </c>
      <c r="J36" s="19">
        <v>14353513.126105256</v>
      </c>
      <c r="K36" s="19">
        <v>10387560.858763514</v>
      </c>
      <c r="L36" s="19">
        <v>1676918.5946459975</v>
      </c>
      <c r="M36" s="19">
        <v>195197.79409548175</v>
      </c>
      <c r="N36" s="19">
        <v>1711155.6471532143</v>
      </c>
      <c r="O36" s="19">
        <v>11950244.813231746</v>
      </c>
      <c r="P36" s="19">
        <v>960653.26280624967</v>
      </c>
      <c r="Q36" s="19">
        <v>1156126.510407621</v>
      </c>
      <c r="R36" s="19">
        <v>2720957.1381073254</v>
      </c>
      <c r="S36" s="19">
        <v>3210670.0527878031</v>
      </c>
      <c r="T36" s="19">
        <v>219753.90654750829</v>
      </c>
      <c r="U36" s="19">
        <v>8144241.0421237145</v>
      </c>
      <c r="V36" s="19">
        <v>1765462.2751222954</v>
      </c>
      <c r="W36" s="19">
        <v>-1540365.8350441782</v>
      </c>
      <c r="X36" s="63">
        <v>1863993.2946073338</v>
      </c>
      <c r="Y36" s="64">
        <v>-1644337.7037111407</v>
      </c>
    </row>
    <row r="37" spans="7:25" x14ac:dyDescent="0.25">
      <c r="G37" s="37">
        <v>37</v>
      </c>
      <c r="H37" s="18">
        <v>8212602.9921792196</v>
      </c>
      <c r="I37" s="19">
        <v>8365624.2050835397</v>
      </c>
      <c r="J37" s="19">
        <v>14062222.688605629</v>
      </c>
      <c r="K37" s="19">
        <v>10414833.951739307</v>
      </c>
      <c r="L37" s="19">
        <v>1679385.4864254554</v>
      </c>
      <c r="M37" s="19">
        <v>224765.11441780583</v>
      </c>
      <c r="N37" s="19">
        <v>1689085.4862697755</v>
      </c>
      <c r="O37" s="19">
        <v>11985701.844789572</v>
      </c>
      <c r="P37" s="19">
        <v>972343.02355619764</v>
      </c>
      <c r="Q37" s="19">
        <v>1139376.5722607514</v>
      </c>
      <c r="R37" s="19">
        <v>2677603.6755488515</v>
      </c>
      <c r="S37" s="19">
        <v>3333562.5546107106</v>
      </c>
      <c r="T37" s="19">
        <v>217691.77197385899</v>
      </c>
      <c r="U37" s="19">
        <v>8095964.6755873244</v>
      </c>
      <c r="V37" s="19">
        <v>1903671.4540692908</v>
      </c>
      <c r="W37" s="19">
        <v>-1660953.3436754183</v>
      </c>
      <c r="X37" s="63">
        <v>1853979.0634714393</v>
      </c>
      <c r="Y37" s="64">
        <v>-1621963.1008140773</v>
      </c>
    </row>
    <row r="38" spans="7:25" x14ac:dyDescent="0.25">
      <c r="G38" s="37">
        <v>38</v>
      </c>
      <c r="H38" s="18">
        <v>8020912.7851503557</v>
      </c>
      <c r="I38" s="19">
        <v>8366344.0583671127</v>
      </c>
      <c r="J38" s="19">
        <v>13636004.764396464</v>
      </c>
      <c r="K38" s="19">
        <v>10278982.458542468</v>
      </c>
      <c r="L38" s="19">
        <v>1665219.7338681133</v>
      </c>
      <c r="M38" s="19">
        <v>235436.35801701256</v>
      </c>
      <c r="N38" s="19">
        <v>1660757.4933055078</v>
      </c>
      <c r="O38" s="19">
        <v>11812937.356787199</v>
      </c>
      <c r="P38" s="19">
        <v>965635.9792995496</v>
      </c>
      <c r="Q38" s="19">
        <v>1125594.7989724667</v>
      </c>
      <c r="R38" s="19">
        <v>2456758.9688953352</v>
      </c>
      <c r="S38" s="19">
        <v>3245634.4512561932</v>
      </c>
      <c r="T38" s="19">
        <v>191767.68149229945</v>
      </c>
      <c r="U38" s="19">
        <v>7913137.2237317888</v>
      </c>
      <c r="V38" s="19">
        <v>1653670.7910195901</v>
      </c>
      <c r="W38" s="19">
        <v>-1442827.7651645904</v>
      </c>
      <c r="X38" s="63">
        <v>1824113.6512046063</v>
      </c>
      <c r="Y38" s="64">
        <v>-1595064.0730790885</v>
      </c>
    </row>
    <row r="39" spans="7:25" x14ac:dyDescent="0.25">
      <c r="G39" s="37">
        <v>39</v>
      </c>
      <c r="H39" s="18">
        <v>7792935.9216597872</v>
      </c>
      <c r="I39" s="19">
        <v>7925159.1584913628</v>
      </c>
      <c r="J39" s="19">
        <v>13147860.493554413</v>
      </c>
      <c r="K39" s="19">
        <v>9944604.9516627416</v>
      </c>
      <c r="L39" s="19">
        <v>1591368.0268374502</v>
      </c>
      <c r="M39" s="19">
        <v>211215.81982856023</v>
      </c>
      <c r="N39" s="19">
        <v>1612797.8379652249</v>
      </c>
      <c r="O39" s="19">
        <v>11272329.344760092</v>
      </c>
      <c r="P39" s="19">
        <v>930550.87371397647</v>
      </c>
      <c r="Q39" s="19">
        <v>1094123.6064549538</v>
      </c>
      <c r="R39" s="19">
        <v>2167105.9388414444</v>
      </c>
      <c r="S39" s="19">
        <v>3201736.6864290219</v>
      </c>
      <c r="T39" s="19">
        <v>196257.6452644231</v>
      </c>
      <c r="U39" s="19">
        <v>7575220.0055306619</v>
      </c>
      <c r="V39" s="19">
        <v>1794394.9257400222</v>
      </c>
      <c r="W39" s="19">
        <v>-1565609.5727081522</v>
      </c>
      <c r="X39" s="63">
        <v>1766240.4879475185</v>
      </c>
      <c r="Y39" s="64">
        <v>-1554199.0280086317</v>
      </c>
    </row>
    <row r="40" spans="7:25" x14ac:dyDescent="0.25">
      <c r="G40" s="37">
        <v>40</v>
      </c>
      <c r="H40" s="18">
        <v>7397355.9690064117</v>
      </c>
      <c r="I40" s="19">
        <v>7728694.0747205699</v>
      </c>
      <c r="J40" s="19">
        <v>12996412.268602364</v>
      </c>
      <c r="K40" s="19">
        <v>10112489.011098277</v>
      </c>
      <c r="L40" s="19">
        <v>1613432.1854582117</v>
      </c>
      <c r="M40" s="19">
        <v>181754.17669465885</v>
      </c>
      <c r="N40" s="19">
        <v>1622077.2655270305</v>
      </c>
      <c r="O40" s="19">
        <v>11162208.187032072</v>
      </c>
      <c r="P40" s="19">
        <v>937587.97241962911</v>
      </c>
      <c r="Q40" s="19">
        <v>1096678.2382050278</v>
      </c>
      <c r="R40" s="19">
        <v>2506901.0424689292</v>
      </c>
      <c r="S40" s="19">
        <v>3010282.681408783</v>
      </c>
      <c r="T40" s="19">
        <v>198656.68575381022</v>
      </c>
      <c r="U40" s="19">
        <v>7494347.878857132</v>
      </c>
      <c r="V40" s="19">
        <v>1668602.3123091231</v>
      </c>
      <c r="W40" s="19">
        <v>-1455855.5174896878</v>
      </c>
      <c r="X40" s="63">
        <v>1752594.0581738034</v>
      </c>
      <c r="Y40" s="64">
        <v>-1542663.266747148</v>
      </c>
    </row>
    <row r="41" spans="7:25" x14ac:dyDescent="0.25">
      <c r="G41" s="37">
        <v>41</v>
      </c>
      <c r="H41" s="18">
        <v>7453756.8156731129</v>
      </c>
      <c r="I41" s="19">
        <v>7696118.3504748587</v>
      </c>
      <c r="J41" s="19">
        <v>12803586.033937074</v>
      </c>
      <c r="K41" s="19">
        <v>10126293.869935296</v>
      </c>
      <c r="L41" s="19">
        <v>1586334.013517122</v>
      </c>
      <c r="M41" s="19">
        <v>202889.15032718805</v>
      </c>
      <c r="N41" s="19">
        <v>1597843.4134278954</v>
      </c>
      <c r="O41" s="19">
        <v>11192559.633817568</v>
      </c>
      <c r="P41" s="19">
        <v>949439.75706474262</v>
      </c>
      <c r="Q41" s="19">
        <v>1080285.901903596</v>
      </c>
      <c r="R41" s="19">
        <v>2474321.8832170181</v>
      </c>
      <c r="S41" s="19">
        <v>3127469.6607683063</v>
      </c>
      <c r="T41" s="19">
        <v>196794.4592584151</v>
      </c>
      <c r="U41" s="19">
        <v>7447494.0249644006</v>
      </c>
      <c r="V41" s="19">
        <v>1794844.4961879619</v>
      </c>
      <c r="W41" s="19">
        <v>-1566001.8229239904</v>
      </c>
      <c r="X41" s="63">
        <v>1738410.8147104492</v>
      </c>
      <c r="Y41" s="64">
        <v>-1519914.9189651073</v>
      </c>
    </row>
    <row r="42" spans="7:25" x14ac:dyDescent="0.25">
      <c r="G42" s="37">
        <v>42</v>
      </c>
      <c r="H42" s="18">
        <v>7288755.7902400466</v>
      </c>
      <c r="I42" s="19">
        <v>7637665.9549987251</v>
      </c>
      <c r="J42" s="19">
        <v>12503058.686881222</v>
      </c>
      <c r="K42" s="19">
        <v>10001368.148068739</v>
      </c>
      <c r="L42" s="19">
        <v>1580626.2252895304</v>
      </c>
      <c r="M42" s="19">
        <v>212037.86190042325</v>
      </c>
      <c r="N42" s="19">
        <v>1573699.7885134183</v>
      </c>
      <c r="O42" s="19">
        <v>11023164.482811738</v>
      </c>
      <c r="P42" s="19">
        <v>942713.1468920277</v>
      </c>
      <c r="Q42" s="19">
        <v>1065683.2147514904</v>
      </c>
      <c r="R42" s="19">
        <v>2264577.9035297702</v>
      </c>
      <c r="S42" s="19">
        <v>3051678.5523827914</v>
      </c>
      <c r="T42" s="19">
        <v>173197.73300035993</v>
      </c>
      <c r="U42" s="19">
        <v>7285781.815475001</v>
      </c>
      <c r="V42" s="19">
        <v>1560866.8784907698</v>
      </c>
      <c r="W42" s="19">
        <v>-1361856.3514832244</v>
      </c>
      <c r="X42" s="63">
        <v>1706459.8589500706</v>
      </c>
      <c r="Y42" s="64">
        <v>-1492180.9976293179</v>
      </c>
    </row>
    <row r="43" spans="7:25" x14ac:dyDescent="0.25">
      <c r="G43" s="37">
        <v>43</v>
      </c>
      <c r="H43" s="18">
        <v>7059623.2949010665</v>
      </c>
      <c r="I43" s="19">
        <v>7270822.8398134932</v>
      </c>
      <c r="J43" s="19">
        <v>12122907.608730786</v>
      </c>
      <c r="K43" s="19">
        <v>9658450.5493700095</v>
      </c>
      <c r="L43" s="19">
        <v>1514158.3131376265</v>
      </c>
      <c r="M43" s="19">
        <v>189208.99708491637</v>
      </c>
      <c r="N43" s="19">
        <v>1503871.3927636733</v>
      </c>
      <c r="O43" s="19">
        <v>10530434.869243452</v>
      </c>
      <c r="P43" s="19">
        <v>910055.01198377274</v>
      </c>
      <c r="Q43" s="19">
        <v>1039615.5161685676</v>
      </c>
      <c r="R43" s="19">
        <v>1992197.1339506696</v>
      </c>
      <c r="S43" s="19">
        <v>3010821.282163105</v>
      </c>
      <c r="T43" s="19">
        <v>177067.83253604575</v>
      </c>
      <c r="U43" s="19">
        <v>6981923.9075361555</v>
      </c>
      <c r="V43" s="19">
        <v>1687960.491170133</v>
      </c>
      <c r="W43" s="19">
        <v>-1472745.5285459319</v>
      </c>
      <c r="X43" s="63">
        <v>1651503.671808701</v>
      </c>
      <c r="Y43" s="64">
        <v>-1452720.4374672479</v>
      </c>
    </row>
    <row r="44" spans="7:25" x14ac:dyDescent="0.25">
      <c r="G44" s="37">
        <v>44</v>
      </c>
      <c r="H44" s="18">
        <v>6740216.8779293373</v>
      </c>
      <c r="I44" s="19">
        <v>7127052.4319461668</v>
      </c>
      <c r="J44" s="19">
        <v>11854768.923577655</v>
      </c>
      <c r="K44" s="19">
        <v>9831596.2007398065</v>
      </c>
      <c r="L44" s="19">
        <v>1538529.3006293087</v>
      </c>
      <c r="M44" s="19">
        <v>158586.25714995473</v>
      </c>
      <c r="N44" s="19">
        <v>1517555.7472024532</v>
      </c>
      <c r="O44" s="19">
        <v>10410687.39663199</v>
      </c>
      <c r="P44" s="19">
        <v>917033.42694530718</v>
      </c>
      <c r="Q44" s="19">
        <v>1037563.8422100345</v>
      </c>
      <c r="R44" s="19">
        <v>2300170.0788016338</v>
      </c>
      <c r="S44" s="19">
        <v>2823731.1740140612</v>
      </c>
      <c r="T44" s="19">
        <v>179520.58855252454</v>
      </c>
      <c r="U44" s="19">
        <v>6900793.0060387542</v>
      </c>
      <c r="V44" s="19">
        <v>1541600.6461277166</v>
      </c>
      <c r="W44" s="19">
        <v>-1345046.56374643</v>
      </c>
      <c r="X44" s="63">
        <v>1637925.9583228289</v>
      </c>
      <c r="Y44" s="64">
        <v>-1441257.3584556649</v>
      </c>
    </row>
    <row r="45" spans="7:25" x14ac:dyDescent="0.25">
      <c r="G45" s="37">
        <v>45</v>
      </c>
      <c r="H45" s="18">
        <v>6808324.4707717281</v>
      </c>
      <c r="I45" s="19">
        <v>7147007.1183490828</v>
      </c>
      <c r="J45" s="19">
        <v>11584595.972743204</v>
      </c>
      <c r="K45" s="19">
        <v>9866108.0788425691</v>
      </c>
      <c r="L45" s="19">
        <v>1532594.8216554143</v>
      </c>
      <c r="M45" s="19">
        <v>183768.09745949364</v>
      </c>
      <c r="N45" s="19">
        <v>1492483.488706718</v>
      </c>
      <c r="O45" s="19">
        <v>10430912.436935661</v>
      </c>
      <c r="P45" s="19">
        <v>927477.86467059702</v>
      </c>
      <c r="Q45" s="19">
        <v>1022191.1223297897</v>
      </c>
      <c r="R45" s="19">
        <v>2268625.4357299409</v>
      </c>
      <c r="S45" s="19">
        <v>2937470.2515866715</v>
      </c>
      <c r="T45" s="19">
        <v>178007.81699745494</v>
      </c>
      <c r="U45" s="19">
        <v>6859372.1499774149</v>
      </c>
      <c r="V45" s="19">
        <v>1657960.9218981089</v>
      </c>
      <c r="W45" s="19">
        <v>-1446570.904356132</v>
      </c>
      <c r="X45" s="63">
        <v>1623875.7080416044</v>
      </c>
      <c r="Y45" s="64">
        <v>-1420252.7882983035</v>
      </c>
    </row>
    <row r="46" spans="7:25" x14ac:dyDescent="0.25">
      <c r="G46" s="37">
        <v>46</v>
      </c>
      <c r="H46" s="18">
        <v>6650607.9367163116</v>
      </c>
      <c r="I46" s="19">
        <v>7103726.9234474404</v>
      </c>
      <c r="J46" s="19">
        <v>11348621.334496792</v>
      </c>
      <c r="K46" s="19">
        <v>9733547.6916737221</v>
      </c>
      <c r="L46" s="19">
        <v>1511395.3990592631</v>
      </c>
      <c r="M46" s="19">
        <v>183971.40514771474</v>
      </c>
      <c r="N46" s="19">
        <v>1460519.5727732559</v>
      </c>
      <c r="O46" s="19">
        <v>10247883.727719618</v>
      </c>
      <c r="P46" s="19">
        <v>918905.86236782244</v>
      </c>
      <c r="Q46" s="19">
        <v>1008277.823850356</v>
      </c>
      <c r="R46" s="19">
        <v>2073508.2751587732</v>
      </c>
      <c r="S46" s="19">
        <v>2858003.7763882536</v>
      </c>
      <c r="T46" s="19">
        <v>156408.96072808202</v>
      </c>
      <c r="U46" s="19">
        <v>6706285.5804835334</v>
      </c>
      <c r="V46" s="19">
        <v>1460248.9811439533</v>
      </c>
      <c r="W46" s="19">
        <v>-1274067.236048125</v>
      </c>
      <c r="X46" s="63">
        <v>1592429.424360727</v>
      </c>
      <c r="Y46" s="64">
        <v>-1395417.8951532859</v>
      </c>
    </row>
    <row r="47" spans="7:25" x14ac:dyDescent="0.25">
      <c r="G47" s="37">
        <v>47</v>
      </c>
      <c r="H47" s="18">
        <v>6489922.6637422685</v>
      </c>
      <c r="I47" s="19">
        <v>6740258.4424537402</v>
      </c>
      <c r="J47" s="19">
        <v>10954366.915797843</v>
      </c>
      <c r="K47" s="19">
        <v>9370179.2165989783</v>
      </c>
      <c r="L47" s="19">
        <v>1434440.4976430133</v>
      </c>
      <c r="M47" s="19">
        <v>159008.65032085014</v>
      </c>
      <c r="N47" s="19">
        <v>1410624.6458673917</v>
      </c>
      <c r="O47" s="19">
        <v>9778617.6719078794</v>
      </c>
      <c r="P47" s="19">
        <v>881915.84641292272</v>
      </c>
      <c r="Q47" s="19">
        <v>981108.99008605268</v>
      </c>
      <c r="R47" s="19">
        <v>1822312.9561582175</v>
      </c>
      <c r="S47" s="19">
        <v>2816624.0078820558</v>
      </c>
      <c r="T47" s="19">
        <v>159665.59474557126</v>
      </c>
      <c r="U47" s="19">
        <v>6417206.915258212</v>
      </c>
      <c r="V47" s="19">
        <v>1569358.5300896531</v>
      </c>
      <c r="W47" s="19">
        <v>-1369265.3175032425</v>
      </c>
      <c r="X47" s="63">
        <v>1537433.466604216</v>
      </c>
      <c r="Y47" s="64">
        <v>-1359161.776299587</v>
      </c>
    </row>
    <row r="48" spans="7:25" x14ac:dyDescent="0.25">
      <c r="G48" s="37">
        <v>48</v>
      </c>
      <c r="H48" s="18">
        <v>6166222.9868058171</v>
      </c>
      <c r="I48" s="19">
        <v>6570738.132921488</v>
      </c>
      <c r="J48" s="19">
        <v>10805691.657267556</v>
      </c>
      <c r="K48" s="19">
        <v>9470355.4668984786</v>
      </c>
      <c r="L48" s="19">
        <v>1447451.9634991789</v>
      </c>
      <c r="M48" s="19">
        <v>150724.06125969675</v>
      </c>
      <c r="N48" s="19">
        <v>1420469.4764643421</v>
      </c>
      <c r="O48" s="19">
        <v>9677771.1605839562</v>
      </c>
      <c r="P48" s="19">
        <v>884948.40539629152</v>
      </c>
      <c r="Q48" s="19">
        <v>981866.02541538072</v>
      </c>
      <c r="R48" s="19">
        <v>2092701.9500827254</v>
      </c>
      <c r="S48" s="19">
        <v>2645190.9907267652</v>
      </c>
      <c r="T48" s="19">
        <v>162703.10251855993</v>
      </c>
      <c r="U48" s="19">
        <v>6340479.5773030603</v>
      </c>
      <c r="V48" s="19">
        <v>1448543.6463889647</v>
      </c>
      <c r="W48" s="19">
        <v>-1263854.331474378</v>
      </c>
      <c r="X48" s="63">
        <v>1520518.7803766148</v>
      </c>
      <c r="Y48" s="64">
        <v>-1348399.0063231348</v>
      </c>
    </row>
    <row r="49" spans="7:25" x14ac:dyDescent="0.25">
      <c r="G49" s="37">
        <v>49</v>
      </c>
      <c r="H49" s="18">
        <v>6299803.0664099511</v>
      </c>
      <c r="I49" s="19">
        <v>6522968.9445147887</v>
      </c>
      <c r="J49" s="19">
        <v>10564868.4075399</v>
      </c>
      <c r="K49" s="19">
        <v>9483461.075278908</v>
      </c>
      <c r="L49" s="19">
        <v>1452716.9970679434</v>
      </c>
      <c r="M49" s="19">
        <v>167054.56704809648</v>
      </c>
      <c r="N49" s="19">
        <v>1404552.5563822738</v>
      </c>
      <c r="O49" s="19">
        <v>9692404.9761367179</v>
      </c>
      <c r="P49" s="19">
        <v>895031.96696884872</v>
      </c>
      <c r="Q49" s="19">
        <v>971759.73211131617</v>
      </c>
      <c r="R49" s="19">
        <v>2060834.4459990484</v>
      </c>
      <c r="S49" s="19">
        <v>2746950.8833027184</v>
      </c>
      <c r="T49" s="19">
        <v>162063.66875400886</v>
      </c>
      <c r="U49" s="19">
        <v>6302548.2079205662</v>
      </c>
      <c r="V49" s="19">
        <v>1547598.8345191355</v>
      </c>
      <c r="W49" s="19">
        <v>-1350279.9831179378</v>
      </c>
      <c r="X49" s="63">
        <v>1504865.2570358745</v>
      </c>
      <c r="Y49" s="64">
        <v>-1327549.0951567949</v>
      </c>
    </row>
    <row r="50" spans="7:25" x14ac:dyDescent="0.25">
      <c r="G50" s="37">
        <v>50</v>
      </c>
      <c r="H50" s="18">
        <v>6146450.7944116537</v>
      </c>
      <c r="I50" s="19">
        <v>6475035.0393193131</v>
      </c>
      <c r="J50" s="19">
        <v>10283892.036073344</v>
      </c>
      <c r="K50" s="19">
        <v>9354560.5626742691</v>
      </c>
      <c r="L50" s="19">
        <v>1448847.3151185622</v>
      </c>
      <c r="M50" s="19">
        <v>176408.78048152596</v>
      </c>
      <c r="N50" s="19">
        <v>1378896.1675725386</v>
      </c>
      <c r="O50" s="19">
        <v>9535176.6786488313</v>
      </c>
      <c r="P50" s="19">
        <v>885797.67506687355</v>
      </c>
      <c r="Q50" s="19">
        <v>961935.23846407956</v>
      </c>
      <c r="R50" s="19">
        <v>1883534.9189796145</v>
      </c>
      <c r="S50" s="19">
        <v>2671515.1779413428</v>
      </c>
      <c r="T50" s="19">
        <v>142667.62659646774</v>
      </c>
      <c r="U50" s="19">
        <v>6157759.8110580938</v>
      </c>
      <c r="V50" s="19">
        <v>1365369.1441311943</v>
      </c>
      <c r="W50" s="19">
        <v>-1191284.5782544776</v>
      </c>
      <c r="X50" s="63">
        <v>1475527.4096822608</v>
      </c>
      <c r="Y50" s="64">
        <v>-1302392.2677370145</v>
      </c>
    </row>
    <row r="51" spans="7:25" x14ac:dyDescent="0.25">
      <c r="G51" s="37">
        <v>51</v>
      </c>
      <c r="H51" s="18">
        <v>6012299.8522263197</v>
      </c>
      <c r="I51" s="19">
        <v>6148019.0592262577</v>
      </c>
      <c r="J51" s="19">
        <v>9881262.3290152811</v>
      </c>
      <c r="K51" s="19">
        <v>9030589.6894075498</v>
      </c>
      <c r="L51" s="19">
        <v>1371782.0547718324</v>
      </c>
      <c r="M51" s="19">
        <v>144182.39148706457</v>
      </c>
      <c r="N51" s="19">
        <v>1334301.3502297523</v>
      </c>
      <c r="O51" s="19">
        <v>9085712.9170670621</v>
      </c>
      <c r="P51" s="19">
        <v>851620.93726756214</v>
      </c>
      <c r="Q51" s="19">
        <v>932996.28500225861</v>
      </c>
      <c r="R51" s="19">
        <v>1657597.2392881876</v>
      </c>
      <c r="S51" s="19">
        <v>2623434.0625768248</v>
      </c>
      <c r="T51" s="19">
        <v>145365.60464274106</v>
      </c>
      <c r="U51" s="19">
        <v>5888866.4709527576</v>
      </c>
      <c r="V51" s="19">
        <v>1463557.3380624985</v>
      </c>
      <c r="W51" s="19">
        <v>-1276953.7774595513</v>
      </c>
      <c r="X51" s="63">
        <v>1424571.0554407982</v>
      </c>
      <c r="Y51" s="64">
        <v>-1265544.064270203</v>
      </c>
    </row>
    <row r="52" spans="7:25" x14ac:dyDescent="0.25">
      <c r="G52" s="37">
        <v>52</v>
      </c>
      <c r="H52" s="18">
        <v>5691488.8451764788</v>
      </c>
      <c r="I52" s="19">
        <v>6077286.549361472</v>
      </c>
      <c r="J52" s="19">
        <v>9685364.2854891606</v>
      </c>
      <c r="K52" s="19">
        <v>9154780.8172665779</v>
      </c>
      <c r="L52" s="19">
        <v>1377347.5105079582</v>
      </c>
      <c r="M52" s="19">
        <v>125561.33704699283</v>
      </c>
      <c r="N52" s="19">
        <v>1339634.6504878632</v>
      </c>
      <c r="O52" s="19">
        <v>8985706.8927332759</v>
      </c>
      <c r="P52" s="19">
        <v>856310.93052242312</v>
      </c>
      <c r="Q52" s="19">
        <v>934116.16256885172</v>
      </c>
      <c r="R52" s="19">
        <v>1897668.4608161165</v>
      </c>
      <c r="S52" s="19">
        <v>2463689.3477808521</v>
      </c>
      <c r="T52" s="19">
        <v>147505.72223784286</v>
      </c>
      <c r="U52" s="19">
        <v>5818726.6525515383</v>
      </c>
      <c r="V52" s="19">
        <v>1339479.4094911497</v>
      </c>
      <c r="W52" s="19">
        <v>-1168695.7847810343</v>
      </c>
      <c r="X52" s="63">
        <v>1410589.8076642854</v>
      </c>
      <c r="Y52" s="64">
        <v>-1252525.2424667531</v>
      </c>
    </row>
    <row r="53" spans="7:25" x14ac:dyDescent="0.25">
      <c r="G53" s="37">
        <v>53</v>
      </c>
      <c r="H53" s="18">
        <v>5731142.801932225</v>
      </c>
      <c r="I53" s="19">
        <v>6092236.5979228299</v>
      </c>
      <c r="J53" s="19">
        <v>9509383.9969854187</v>
      </c>
      <c r="K53" s="19">
        <v>9138049.5381126963</v>
      </c>
      <c r="L53" s="19">
        <v>1365566.7637160062</v>
      </c>
      <c r="M53" s="19">
        <v>139229.55281503309</v>
      </c>
      <c r="N53" s="19">
        <v>1326935.0735414517</v>
      </c>
      <c r="O53" s="19">
        <v>8980586.2233141419</v>
      </c>
      <c r="P53" s="19">
        <v>863423.65208232962</v>
      </c>
      <c r="Q53" s="19">
        <v>918511.38646955008</v>
      </c>
      <c r="R53" s="19">
        <v>1853742.0327295768</v>
      </c>
      <c r="S53" s="19">
        <v>2541842.0004483312</v>
      </c>
      <c r="T53" s="19">
        <v>146442.95250216837</v>
      </c>
      <c r="U53" s="19">
        <v>5774325.3500398695</v>
      </c>
      <c r="V53" s="19">
        <v>1412155.7126377581</v>
      </c>
      <c r="W53" s="19">
        <v>-1232105.8592764363</v>
      </c>
      <c r="X53" s="63">
        <v>1395545.9197648505</v>
      </c>
      <c r="Y53" s="64">
        <v>-1230047.0996188682</v>
      </c>
    </row>
    <row r="54" spans="7:25" x14ac:dyDescent="0.25">
      <c r="G54" s="37">
        <v>54</v>
      </c>
      <c r="H54" s="18">
        <v>5601518.4035405256</v>
      </c>
      <c r="I54" s="19">
        <v>6058359.2003884176</v>
      </c>
      <c r="J54" s="19">
        <v>9204105.6088440679</v>
      </c>
      <c r="K54" s="19">
        <v>9001973.9453054257</v>
      </c>
      <c r="L54" s="19">
        <v>1351010.7020122062</v>
      </c>
      <c r="M54" s="19">
        <v>152806.92652962834</v>
      </c>
      <c r="N54" s="19">
        <v>1301860.4961719061</v>
      </c>
      <c r="O54" s="19">
        <v>8828184.6728588846</v>
      </c>
      <c r="P54" s="19">
        <v>854128.66222369671</v>
      </c>
      <c r="Q54" s="19">
        <v>899970.3403923146</v>
      </c>
      <c r="R54" s="19">
        <v>1679888.0198145497</v>
      </c>
      <c r="S54" s="19">
        <v>2464041.632964998</v>
      </c>
      <c r="T54" s="19">
        <v>129059.25320454409</v>
      </c>
      <c r="U54" s="19">
        <v>5632303.1132970965</v>
      </c>
      <c r="V54" s="19">
        <v>1254074.0226686958</v>
      </c>
      <c r="W54" s="19">
        <v>-1094179.5847784181</v>
      </c>
      <c r="X54" s="63">
        <v>1366556.482378853</v>
      </c>
      <c r="Y54" s="64">
        <v>-1204435.5647654957</v>
      </c>
    </row>
    <row r="55" spans="7:25" x14ac:dyDescent="0.25">
      <c r="G55" s="37">
        <v>55</v>
      </c>
      <c r="H55" s="18">
        <v>5427894.7892979598</v>
      </c>
      <c r="I55" s="19">
        <v>5748918.3931471119</v>
      </c>
      <c r="J55" s="19">
        <v>8792751.1817713901</v>
      </c>
      <c r="K55" s="19">
        <v>8699653.6493598372</v>
      </c>
      <c r="L55" s="19">
        <v>1298789.0526181727</v>
      </c>
      <c r="M55" s="19">
        <v>137449.78108632122</v>
      </c>
      <c r="N55" s="19">
        <v>1245961.4905437587</v>
      </c>
      <c r="O55" s="19">
        <v>8387084.6590593206</v>
      </c>
      <c r="P55" s="19">
        <v>821755.9956337387</v>
      </c>
      <c r="Q55" s="19">
        <v>871566.78142665199</v>
      </c>
      <c r="R55" s="19">
        <v>1472258.3187456999</v>
      </c>
      <c r="S55" s="19">
        <v>2410851.4816491767</v>
      </c>
      <c r="T55" s="19">
        <v>130851.05769406601</v>
      </c>
      <c r="U55" s="19">
        <v>5372922.6518083848</v>
      </c>
      <c r="V55" s="19">
        <v>1320514.6275042994</v>
      </c>
      <c r="W55" s="19">
        <v>-1152149.0124975066</v>
      </c>
      <c r="X55" s="63">
        <v>1317139.9997052043</v>
      </c>
      <c r="Y55" s="64">
        <v>-1168798.6217967826</v>
      </c>
    </row>
    <row r="56" spans="7:25" x14ac:dyDescent="0.25">
      <c r="G56" s="37">
        <v>56</v>
      </c>
      <c r="H56" s="18">
        <v>5174421.4537238739</v>
      </c>
      <c r="I56" s="19">
        <v>5658050.2179688318</v>
      </c>
      <c r="J56" s="19">
        <v>8608824.0912950598</v>
      </c>
      <c r="K56" s="19">
        <v>8831223.0920902193</v>
      </c>
      <c r="L56" s="19">
        <v>1300708.1879537136</v>
      </c>
      <c r="M56" s="19">
        <v>118665.10075482141</v>
      </c>
      <c r="N56" s="19">
        <v>1264629.584550367</v>
      </c>
      <c r="O56" s="19">
        <v>8313781.0139556443</v>
      </c>
      <c r="P56" s="19">
        <v>826117.86302174139</v>
      </c>
      <c r="Q56" s="19">
        <v>868656.87760718155</v>
      </c>
      <c r="R56" s="19">
        <v>1684585.9396569808</v>
      </c>
      <c r="S56" s="19">
        <v>2270449.7948097731</v>
      </c>
      <c r="T56" s="19">
        <v>133071.97656715076</v>
      </c>
      <c r="U56" s="19">
        <v>5315191.8732509846</v>
      </c>
      <c r="V56" s="19">
        <v>1223166.2408147634</v>
      </c>
      <c r="W56" s="19">
        <v>-1067212.5451108967</v>
      </c>
      <c r="X56" s="63">
        <v>1303766.3846271704</v>
      </c>
      <c r="Y56" s="64">
        <v>-1156689.911120554</v>
      </c>
    </row>
    <row r="57" spans="7:25" x14ac:dyDescent="0.25">
      <c r="G57" s="37">
        <v>57</v>
      </c>
      <c r="H57" s="18">
        <v>5231654.6160727432</v>
      </c>
      <c r="I57" s="19">
        <v>5626854.8706752863</v>
      </c>
      <c r="J57" s="19">
        <v>8376704.1319041708</v>
      </c>
      <c r="K57" s="19">
        <v>8815132.0778959375</v>
      </c>
      <c r="L57" s="19">
        <v>1313691.5255350943</v>
      </c>
      <c r="M57" s="19">
        <v>136560.88610565799</v>
      </c>
      <c r="N57" s="19">
        <v>1249215.8649639173</v>
      </c>
      <c r="O57" s="19">
        <v>8320949.9884848259</v>
      </c>
      <c r="P57" s="19">
        <v>834349.55070608598</v>
      </c>
      <c r="Q57" s="19">
        <v>851610.29529664782</v>
      </c>
      <c r="R57" s="19">
        <v>1650629.214580463</v>
      </c>
      <c r="S57" s="19">
        <v>2341829.8684988189</v>
      </c>
      <c r="T57" s="19">
        <v>132301.53736047097</v>
      </c>
      <c r="U57" s="19">
        <v>5268516.0077155046</v>
      </c>
      <c r="V57" s="19">
        <v>1293078.0750277129</v>
      </c>
      <c r="W57" s="19">
        <v>-1128210.6204616723</v>
      </c>
      <c r="X57" s="63">
        <v>1288727.5458515894</v>
      </c>
      <c r="Y57" s="64">
        <v>-1135789.4693648866</v>
      </c>
    </row>
    <row r="58" spans="7:25" x14ac:dyDescent="0.25">
      <c r="G58" s="37">
        <v>58</v>
      </c>
      <c r="H58" s="18">
        <v>5138724.4845365314</v>
      </c>
      <c r="I58" s="19">
        <v>5574518.6600972889</v>
      </c>
      <c r="J58" s="19">
        <v>8165324.3518141145</v>
      </c>
      <c r="K58" s="19">
        <v>8687305.0639701579</v>
      </c>
      <c r="L58" s="19">
        <v>1300134.6840834965</v>
      </c>
      <c r="M58" s="19">
        <v>142416.06015220878</v>
      </c>
      <c r="N58" s="19">
        <v>1219786.1265795792</v>
      </c>
      <c r="O58" s="19">
        <v>8169621.8355252286</v>
      </c>
      <c r="P58" s="19">
        <v>825365.0837721423</v>
      </c>
      <c r="Q58" s="19">
        <v>841004.93937983934</v>
      </c>
      <c r="R58" s="19">
        <v>1502370.189584712</v>
      </c>
      <c r="S58" s="19">
        <v>2271860.6692685513</v>
      </c>
      <c r="T58" s="19">
        <v>116750.29829238978</v>
      </c>
      <c r="U58" s="19">
        <v>5147259.159150633</v>
      </c>
      <c r="V58" s="19">
        <v>1130683.5865829033</v>
      </c>
      <c r="W58" s="19">
        <v>-986521.42929356534</v>
      </c>
      <c r="X58" s="63">
        <v>1262419.645726529</v>
      </c>
      <c r="Y58" s="64">
        <v>-1112408.8011968525</v>
      </c>
    </row>
    <row r="59" spans="7:25" x14ac:dyDescent="0.25">
      <c r="G59" s="37">
        <v>59</v>
      </c>
      <c r="H59" s="18">
        <v>5002800.2469239207</v>
      </c>
      <c r="I59" s="19">
        <v>5310411.9391219197</v>
      </c>
      <c r="J59" s="19">
        <v>7827538.2921451526</v>
      </c>
      <c r="K59" s="19">
        <v>8382668.8292757357</v>
      </c>
      <c r="L59" s="19">
        <v>1248764.2177353471</v>
      </c>
      <c r="M59" s="19">
        <v>129719.92310312368</v>
      </c>
      <c r="N59" s="19">
        <v>1164915.149369065</v>
      </c>
      <c r="O59" s="19">
        <v>7774676.1932639964</v>
      </c>
      <c r="P59" s="19">
        <v>793110.1616795006</v>
      </c>
      <c r="Q59" s="19">
        <v>814179.93819285976</v>
      </c>
      <c r="R59" s="19">
        <v>1312147.7216317526</v>
      </c>
      <c r="S59" s="19">
        <v>2228283.9871796141</v>
      </c>
      <c r="T59" s="19">
        <v>118961.76729362235</v>
      </c>
      <c r="U59" s="19">
        <v>4919295.4329706086</v>
      </c>
      <c r="V59" s="19">
        <v>1210669.0053805485</v>
      </c>
      <c r="W59" s="19">
        <v>-1056308.7071945413</v>
      </c>
      <c r="X59" s="63">
        <v>1218709.2063800807</v>
      </c>
      <c r="Y59" s="64">
        <v>-1080505.5326095838</v>
      </c>
    </row>
    <row r="60" spans="7:25" x14ac:dyDescent="0.25">
      <c r="G60" s="37">
        <v>60</v>
      </c>
      <c r="H60" s="18">
        <v>4758627.3134341436</v>
      </c>
      <c r="I60" s="19">
        <v>5244733.288624634</v>
      </c>
      <c r="J60" s="19">
        <v>7654495.321020864</v>
      </c>
      <c r="K60" s="19">
        <v>8493163.5393806957</v>
      </c>
      <c r="L60" s="19">
        <v>1291500.3168561871</v>
      </c>
      <c r="M60" s="19">
        <v>119340.14353514461</v>
      </c>
      <c r="N60" s="19">
        <v>1175875.2990120442</v>
      </c>
      <c r="O60" s="19">
        <v>7706468.9911457719</v>
      </c>
      <c r="P60" s="19">
        <v>797132.96379346109</v>
      </c>
      <c r="Q60" s="19">
        <v>813455.17677743628</v>
      </c>
      <c r="R60" s="19">
        <v>1495232.3052985771</v>
      </c>
      <c r="S60" s="19">
        <v>2098621.2828260302</v>
      </c>
      <c r="T60" s="19">
        <v>120815.11694081606</v>
      </c>
      <c r="U60" s="19">
        <v>4869359.1301450972</v>
      </c>
      <c r="V60" s="19">
        <v>1108256.491013722</v>
      </c>
      <c r="W60" s="19">
        <v>-966953.78840948083</v>
      </c>
      <c r="X60" s="63">
        <v>1208314.2610241738</v>
      </c>
      <c r="Y60" s="64">
        <v>-1070511.6247534635</v>
      </c>
    </row>
    <row r="61" spans="7:25" x14ac:dyDescent="0.25">
      <c r="G61" s="37">
        <v>61</v>
      </c>
      <c r="H61" s="18">
        <v>4809610.3562606107</v>
      </c>
      <c r="I61" s="19">
        <v>5280276.2664225381</v>
      </c>
      <c r="J61" s="19">
        <v>7553074.0015047453</v>
      </c>
      <c r="K61" s="19">
        <v>8486881.2779380213</v>
      </c>
      <c r="L61" s="19">
        <v>1282963.9449768926</v>
      </c>
      <c r="M61" s="19">
        <v>135941.38789826713</v>
      </c>
      <c r="N61" s="19">
        <v>1151726.0722593335</v>
      </c>
      <c r="O61" s="19">
        <v>7732031.8224145072</v>
      </c>
      <c r="P61" s="19">
        <v>807440.70294773602</v>
      </c>
      <c r="Q61" s="19">
        <v>797319.57153696322</v>
      </c>
      <c r="R61" s="19">
        <v>1462977.1027409791</v>
      </c>
      <c r="S61" s="19">
        <v>2180667.8046128843</v>
      </c>
      <c r="T61" s="19">
        <v>119800.41738896427</v>
      </c>
      <c r="U61" s="19">
        <v>4906872.3197426312</v>
      </c>
      <c r="V61" s="19">
        <v>1194163.7087698339</v>
      </c>
      <c r="W61" s="19">
        <v>-1041907.8359016821</v>
      </c>
      <c r="X61" s="63">
        <v>1197894.707612291</v>
      </c>
      <c r="Y61" s="64">
        <v>-1053195.6407874597</v>
      </c>
    </row>
    <row r="62" spans="7:25" x14ac:dyDescent="0.25">
      <c r="G62" s="37">
        <v>62</v>
      </c>
      <c r="H62" s="18">
        <v>4725034.3052632641</v>
      </c>
      <c r="I62" s="19">
        <v>5233526.4702344211</v>
      </c>
      <c r="J62" s="19">
        <v>7354544.6065957285</v>
      </c>
      <c r="K62" s="19">
        <v>8348462.2409238173</v>
      </c>
      <c r="L62" s="19">
        <v>1267262.1629954253</v>
      </c>
      <c r="M62" s="19">
        <v>140838.89119127209</v>
      </c>
      <c r="N62" s="19">
        <v>1138181.1255493667</v>
      </c>
      <c r="O62" s="19">
        <v>7592135.8428929178</v>
      </c>
      <c r="P62" s="19">
        <v>799636.37281777489</v>
      </c>
      <c r="Q62" s="19">
        <v>784595.74850446708</v>
      </c>
      <c r="R62" s="19">
        <v>1326865.9517212692</v>
      </c>
      <c r="S62" s="19">
        <v>2112869.1238749223</v>
      </c>
      <c r="T62" s="19">
        <v>105949.476802283</v>
      </c>
      <c r="U62" s="19">
        <v>4792991.4714894826</v>
      </c>
      <c r="V62" s="19">
        <v>1042193.0523704513</v>
      </c>
      <c r="W62" s="19">
        <v>-909313.43819321645</v>
      </c>
      <c r="X62" s="63">
        <v>1173546.2400923129</v>
      </c>
      <c r="Y62" s="64">
        <v>-1032194.9224617437</v>
      </c>
    </row>
    <row r="63" spans="7:25" x14ac:dyDescent="0.25">
      <c r="G63" s="37">
        <v>63</v>
      </c>
      <c r="H63" s="18">
        <v>4560768.3836006811</v>
      </c>
      <c r="I63" s="19">
        <v>4991102.5372816892</v>
      </c>
      <c r="J63" s="19">
        <v>7032949.3457439831</v>
      </c>
      <c r="K63" s="19">
        <v>8047145.1798819704</v>
      </c>
      <c r="L63" s="19">
        <v>1204363.1631825757</v>
      </c>
      <c r="M63" s="19">
        <v>117930.8209091287</v>
      </c>
      <c r="N63" s="19">
        <v>1088361.0110613538</v>
      </c>
      <c r="O63" s="19">
        <v>7207390.8595647346</v>
      </c>
      <c r="P63" s="19">
        <v>769699.82033523603</v>
      </c>
      <c r="Q63" s="19">
        <v>758589.49726419209</v>
      </c>
      <c r="R63" s="19">
        <v>1158364.6421052706</v>
      </c>
      <c r="S63" s="19">
        <v>2064304.9286222029</v>
      </c>
      <c r="T63" s="19">
        <v>107127.20361420349</v>
      </c>
      <c r="U63" s="19">
        <v>4568810.4391980004</v>
      </c>
      <c r="V63" s="19">
        <v>1110766.978312456</v>
      </c>
      <c r="W63" s="19">
        <v>-969144.18857761822</v>
      </c>
      <c r="X63" s="63">
        <v>1131357.9435889439</v>
      </c>
      <c r="Y63" s="64">
        <v>-1002162.1219521331</v>
      </c>
    </row>
    <row r="64" spans="7:25" x14ac:dyDescent="0.25">
      <c r="G64" s="37">
        <v>64</v>
      </c>
      <c r="H64" s="18">
        <v>4372736.5178567637</v>
      </c>
      <c r="I64" s="19">
        <v>4883947.6181242438</v>
      </c>
      <c r="J64" s="19">
        <v>6879391.2722806782</v>
      </c>
      <c r="K64" s="19">
        <v>8168142.3057662006</v>
      </c>
      <c r="L64" s="19">
        <v>1225805.0372666204</v>
      </c>
      <c r="M64" s="19">
        <v>111593.48542190173</v>
      </c>
      <c r="N64" s="19">
        <v>1085956.475892212</v>
      </c>
      <c r="O64" s="19">
        <v>7139886.2537811622</v>
      </c>
      <c r="P64" s="19">
        <v>774800.42626835441</v>
      </c>
      <c r="Q64" s="19">
        <v>755321.69571997679</v>
      </c>
      <c r="R64" s="19">
        <v>1319216.18641712</v>
      </c>
      <c r="S64" s="19">
        <v>1948780.0600464975</v>
      </c>
      <c r="T64" s="19">
        <v>108633.44527806451</v>
      </c>
      <c r="U64" s="19">
        <v>4520181.7905013692</v>
      </c>
      <c r="V64" s="19">
        <v>1024545.2966554023</v>
      </c>
      <c r="W64" s="19">
        <v>-893915.77133181307</v>
      </c>
      <c r="X64" s="63">
        <v>1120793.5719424423</v>
      </c>
      <c r="Y64" s="64">
        <v>-992470.614597167</v>
      </c>
    </row>
    <row r="65" spans="7:25" x14ac:dyDescent="0.25">
      <c r="G65" s="37">
        <v>65</v>
      </c>
      <c r="H65" s="18">
        <v>4409406.6118650204</v>
      </c>
      <c r="I65" s="19">
        <v>4851638.8045768794</v>
      </c>
      <c r="J65" s="19">
        <v>6730548.0926000532</v>
      </c>
      <c r="K65" s="19">
        <v>8161952.5383000104</v>
      </c>
      <c r="L65" s="19">
        <v>1228066.6826054724</v>
      </c>
      <c r="M65" s="19">
        <v>118931.95219789482</v>
      </c>
      <c r="N65" s="19">
        <v>1071307.2320689633</v>
      </c>
      <c r="O65" s="19">
        <v>7129644.8704989189</v>
      </c>
      <c r="P65" s="19">
        <v>781634.34912885923</v>
      </c>
      <c r="Q65" s="19">
        <v>739106.22955632594</v>
      </c>
      <c r="R65" s="19">
        <v>1284277.1328036424</v>
      </c>
      <c r="S65" s="19">
        <v>2011546.3125162041</v>
      </c>
      <c r="T65" s="19">
        <v>107778.26491667816</v>
      </c>
      <c r="U65" s="19">
        <v>4534182.7273335177</v>
      </c>
      <c r="V65" s="19">
        <v>1088220.0428511931</v>
      </c>
      <c r="W65" s="19">
        <v>-949471.98738767172</v>
      </c>
      <c r="X65" s="63">
        <v>1108352.5965470928</v>
      </c>
      <c r="Y65" s="64">
        <v>-975078.89655949862</v>
      </c>
    </row>
    <row r="66" spans="7:25" x14ac:dyDescent="0.25">
      <c r="G66" s="37">
        <v>66</v>
      </c>
      <c r="H66" s="18">
        <v>4279201.6970153982</v>
      </c>
      <c r="I66" s="19">
        <v>4845204.3086583307</v>
      </c>
      <c r="J66" s="19">
        <v>6535092.7121405918</v>
      </c>
      <c r="K66" s="19">
        <v>8049036.3288730886</v>
      </c>
      <c r="L66" s="19">
        <v>1217891.0583102156</v>
      </c>
      <c r="M66" s="19">
        <v>132080.57919791745</v>
      </c>
      <c r="N66" s="19">
        <v>1067221.9616017807</v>
      </c>
      <c r="O66" s="19">
        <v>6999251.451697492</v>
      </c>
      <c r="P66" s="19">
        <v>773454.15231867915</v>
      </c>
      <c r="Q66" s="19">
        <v>725332.90801129432</v>
      </c>
      <c r="R66" s="19">
        <v>1165544.8848633023</v>
      </c>
      <c r="S66" s="19">
        <v>1953959.1435912321</v>
      </c>
      <c r="T66" s="19">
        <v>94432.286555064056</v>
      </c>
      <c r="U66" s="19">
        <v>4430887.4385030158</v>
      </c>
      <c r="V66" s="19">
        <v>963785.11596148461</v>
      </c>
      <c r="W66" s="19">
        <v>-840902.51367641205</v>
      </c>
      <c r="X66" s="63">
        <v>1085976.2640749672</v>
      </c>
      <c r="Y66" s="64">
        <v>-955370.28842446639</v>
      </c>
    </row>
    <row r="67" spans="7:25" x14ac:dyDescent="0.25">
      <c r="G67" s="37">
        <v>67</v>
      </c>
      <c r="H67" s="18">
        <v>4091300.3589464999</v>
      </c>
      <c r="I67" s="19">
        <v>4623376.8399374308</v>
      </c>
      <c r="J67" s="19">
        <v>6294725.1157376999</v>
      </c>
      <c r="K67" s="19">
        <v>7751517.8314493019</v>
      </c>
      <c r="L67" s="19">
        <v>1154990.8704109492</v>
      </c>
      <c r="M67" s="19">
        <v>114882.95236659092</v>
      </c>
      <c r="N67" s="19">
        <v>1022670.7305052503</v>
      </c>
      <c r="O67" s="19">
        <v>6646812.352746156</v>
      </c>
      <c r="P67" s="19">
        <v>743659.41491860629</v>
      </c>
      <c r="Q67" s="19">
        <v>698603.5485992399</v>
      </c>
      <c r="R67" s="19">
        <v>1015478.7974684808</v>
      </c>
      <c r="S67" s="19">
        <v>1910564.7674536277</v>
      </c>
      <c r="T67" s="19">
        <v>95071.198558923716</v>
      </c>
      <c r="U67" s="19">
        <v>4224825.4066988043</v>
      </c>
      <c r="V67" s="19">
        <v>1019676.8134617456</v>
      </c>
      <c r="W67" s="19">
        <v>-889668.01974536502</v>
      </c>
      <c r="X67" s="63">
        <v>1046288.9686423661</v>
      </c>
      <c r="Y67" s="64">
        <v>-927148.96328191331</v>
      </c>
    </row>
    <row r="68" spans="7:25" x14ac:dyDescent="0.25">
      <c r="G68" s="37">
        <v>68</v>
      </c>
      <c r="H68" s="18">
        <v>3922458.5431103013</v>
      </c>
      <c r="I68" s="19">
        <v>4538308.3803244755</v>
      </c>
      <c r="J68" s="19">
        <v>6190093.62498073</v>
      </c>
      <c r="K68" s="19">
        <v>7841271.6200946281</v>
      </c>
      <c r="L68" s="19">
        <v>1157903.4473808943</v>
      </c>
      <c r="M68" s="19">
        <v>101810.19401289747</v>
      </c>
      <c r="N68" s="19">
        <v>1026997.2164580391</v>
      </c>
      <c r="O68" s="19">
        <v>6582822.5951348292</v>
      </c>
      <c r="P68" s="19">
        <v>747050.68411616865</v>
      </c>
      <c r="Q68" s="19">
        <v>692703.6436586458</v>
      </c>
      <c r="R68" s="19">
        <v>1152478.9582715037</v>
      </c>
      <c r="S68" s="19">
        <v>1805526.3283636975</v>
      </c>
      <c r="T68" s="19">
        <v>96685.61060488566</v>
      </c>
      <c r="U68" s="19">
        <v>4179998.4078515233</v>
      </c>
      <c r="V68" s="19">
        <v>935892.61998427962</v>
      </c>
      <c r="W68" s="19">
        <v>-816566.31093628239</v>
      </c>
      <c r="X68" s="63">
        <v>1036113.4839614014</v>
      </c>
      <c r="Y68" s="64">
        <v>-917820.67109718767</v>
      </c>
    </row>
    <row r="69" spans="7:25" x14ac:dyDescent="0.25">
      <c r="G69" s="37">
        <v>69</v>
      </c>
      <c r="H69" s="18">
        <v>4001168.0767003568</v>
      </c>
      <c r="I69" s="19">
        <v>4536038.1301430259</v>
      </c>
      <c r="J69" s="19">
        <v>6073080.2735287594</v>
      </c>
      <c r="K69" s="19">
        <v>7819299.0015475554</v>
      </c>
      <c r="L69" s="19">
        <v>1151742.2759335081</v>
      </c>
      <c r="M69" s="19">
        <v>113016.11854959064</v>
      </c>
      <c r="N69" s="19">
        <v>1013093.9884191925</v>
      </c>
      <c r="O69" s="19">
        <v>6593103.2477725614</v>
      </c>
      <c r="P69" s="19">
        <v>752048.28119002015</v>
      </c>
      <c r="Q69" s="19">
        <v>674803.48409732303</v>
      </c>
      <c r="R69" s="19">
        <v>1120524.7267422052</v>
      </c>
      <c r="S69" s="19">
        <v>1865491.5256117289</v>
      </c>
      <c r="T69" s="19">
        <v>96262.60188681398</v>
      </c>
      <c r="U69" s="19">
        <v>4203600.4636622062</v>
      </c>
      <c r="V69" s="19">
        <v>1021761.6064383594</v>
      </c>
      <c r="W69" s="19">
        <v>-891487.0016174661</v>
      </c>
      <c r="X69" s="63">
        <v>1025850.5248065044</v>
      </c>
      <c r="Y69" s="64">
        <v>-902171.65507997945</v>
      </c>
    </row>
    <row r="70" spans="7:25" x14ac:dyDescent="0.25">
      <c r="G70" s="37">
        <v>70</v>
      </c>
      <c r="H70" s="18">
        <v>3907939.2836450581</v>
      </c>
      <c r="I70" s="19">
        <v>4542344.759037192</v>
      </c>
      <c r="J70" s="19">
        <v>5863500.8332172474</v>
      </c>
      <c r="K70" s="19">
        <v>7673431.2500260733</v>
      </c>
      <c r="L70" s="19">
        <v>1121777.840363008</v>
      </c>
      <c r="M70" s="19">
        <v>123176.95783268248</v>
      </c>
      <c r="N70" s="19">
        <v>995657.10506555194</v>
      </c>
      <c r="O70" s="19">
        <v>6478587.6131333774</v>
      </c>
      <c r="P70" s="19">
        <v>740978.58583901695</v>
      </c>
      <c r="Q70" s="19">
        <v>661982.94377325999</v>
      </c>
      <c r="R70" s="19">
        <v>1013057.2785210465</v>
      </c>
      <c r="S70" s="19">
        <v>1804052.7645884098</v>
      </c>
      <c r="T70" s="19">
        <v>84804.29140999839</v>
      </c>
      <c r="U70" s="19">
        <v>4099907.6979680951</v>
      </c>
      <c r="V70" s="19">
        <v>884151.08287373499</v>
      </c>
      <c r="W70" s="19">
        <v>-771421.81980733422</v>
      </c>
      <c r="X70" s="63">
        <v>1003902.3110814978</v>
      </c>
      <c r="Y70" s="64">
        <v>-883438.52464154607</v>
      </c>
    </row>
    <row r="71" spans="7:25" x14ac:dyDescent="0.25">
      <c r="G71" s="37">
        <v>71</v>
      </c>
      <c r="H71" s="18">
        <v>3742576.425814779</v>
      </c>
      <c r="I71" s="19">
        <v>4335241.829886511</v>
      </c>
      <c r="J71" s="19">
        <v>5594623.889541911</v>
      </c>
      <c r="K71" s="19">
        <v>7380342.4180203453</v>
      </c>
      <c r="L71" s="19">
        <v>1075286.704034026</v>
      </c>
      <c r="M71" s="19">
        <v>110074.37026337131</v>
      </c>
      <c r="N71" s="19">
        <v>958252.89292164461</v>
      </c>
      <c r="O71" s="19">
        <v>6134981.463094105</v>
      </c>
      <c r="P71" s="19">
        <v>710429.19762798888</v>
      </c>
      <c r="Q71" s="19">
        <v>636708.93428742571</v>
      </c>
      <c r="R71" s="19">
        <v>883266.34379637451</v>
      </c>
      <c r="S71" s="19">
        <v>1766701.049266563</v>
      </c>
      <c r="T71" s="19">
        <v>85345.018799881742</v>
      </c>
      <c r="U71" s="19">
        <v>3903576.7001883718</v>
      </c>
      <c r="V71" s="19">
        <v>938715.72256637237</v>
      </c>
      <c r="W71" s="19">
        <v>-819029.46793915774</v>
      </c>
      <c r="X71" s="63">
        <v>965847.54750615836</v>
      </c>
      <c r="Y71" s="64">
        <v>-856550.59734754066</v>
      </c>
    </row>
    <row r="72" spans="7:25" x14ac:dyDescent="0.25">
      <c r="G72" s="37">
        <v>72</v>
      </c>
      <c r="H72" s="18">
        <v>3591866.4423432751</v>
      </c>
      <c r="I72" s="19">
        <v>4261696.5487637296</v>
      </c>
      <c r="J72" s="19">
        <v>5475526.8579636626</v>
      </c>
      <c r="K72" s="19">
        <v>7463963.9251091145</v>
      </c>
      <c r="L72" s="19">
        <v>1085845.1508722929</v>
      </c>
      <c r="M72" s="19">
        <v>92044.885813520217</v>
      </c>
      <c r="N72" s="19">
        <v>964286.41293724312</v>
      </c>
      <c r="O72" s="19">
        <v>6080742.6714929091</v>
      </c>
      <c r="P72" s="19">
        <v>713227.55905653443</v>
      </c>
      <c r="Q72" s="19">
        <v>633200.1077333875</v>
      </c>
      <c r="R72" s="19">
        <v>995862.00072216277</v>
      </c>
      <c r="S72" s="19">
        <v>1663173.6303902955</v>
      </c>
      <c r="T72" s="19">
        <v>86780.016253137088</v>
      </c>
      <c r="U72" s="19">
        <v>3859657.050780633</v>
      </c>
      <c r="V72" s="19">
        <v>867219.43867973017</v>
      </c>
      <c r="W72" s="19">
        <v>-756648.96024806879</v>
      </c>
      <c r="X72" s="63">
        <v>955996.90670272417</v>
      </c>
      <c r="Y72" s="64">
        <v>-847483.60505149537</v>
      </c>
    </row>
    <row r="73" spans="7:25" x14ac:dyDescent="0.25">
      <c r="G73" s="37">
        <v>73</v>
      </c>
      <c r="H73" s="18">
        <v>3669119.4360743142</v>
      </c>
      <c r="I73" s="19">
        <v>4274941.9685679516</v>
      </c>
      <c r="J73" s="19">
        <v>5401593.6192847406</v>
      </c>
      <c r="K73" s="19">
        <v>7437794.7984908726</v>
      </c>
      <c r="L73" s="19">
        <v>1076023.0327096686</v>
      </c>
      <c r="M73" s="19">
        <v>99104.544764893712</v>
      </c>
      <c r="N73" s="19">
        <v>955834.3960238545</v>
      </c>
      <c r="O73" s="19">
        <v>6097119.4260052312</v>
      </c>
      <c r="P73" s="19">
        <v>718565.67657089944</v>
      </c>
      <c r="Q73" s="19">
        <v>619708.19198630715</v>
      </c>
      <c r="R73" s="19">
        <v>967263.24770378042</v>
      </c>
      <c r="S73" s="19">
        <v>1726972.2907943456</v>
      </c>
      <c r="T73" s="19">
        <v>86839.016188191163</v>
      </c>
      <c r="U73" s="19">
        <v>3889144.309385601</v>
      </c>
      <c r="V73" s="19">
        <v>925742.36403082556</v>
      </c>
      <c r="W73" s="19">
        <v>-807710.2126168838</v>
      </c>
      <c r="X73" s="63">
        <v>948496.26478556718</v>
      </c>
      <c r="Y73" s="64">
        <v>-833795.49411455216</v>
      </c>
    </row>
    <row r="74" spans="7:25" x14ac:dyDescent="0.25">
      <c r="G74" s="37">
        <v>74</v>
      </c>
      <c r="H74" s="18">
        <v>3577464.2998815109</v>
      </c>
      <c r="I74" s="19">
        <v>4245662.8580285506</v>
      </c>
      <c r="J74" s="19">
        <v>5218987.1801075172</v>
      </c>
      <c r="K74" s="19">
        <v>7371432.9040061804</v>
      </c>
      <c r="L74" s="19">
        <v>1070427.5124318609</v>
      </c>
      <c r="M74" s="19">
        <v>108388.66590560589</v>
      </c>
      <c r="N74" s="19">
        <v>934217.76745946053</v>
      </c>
      <c r="O74" s="19">
        <v>5996970.2441153107</v>
      </c>
      <c r="P74" s="19">
        <v>712540.96663182334</v>
      </c>
      <c r="Q74" s="19">
        <v>607531.57698766072</v>
      </c>
      <c r="R74" s="19">
        <v>872626.47214065946</v>
      </c>
      <c r="S74" s="19">
        <v>1670057.265267635</v>
      </c>
      <c r="T74" s="19">
        <v>76669.536289261509</v>
      </c>
      <c r="U74" s="19">
        <v>3801493.8780149543</v>
      </c>
      <c r="V74" s="19">
        <v>818914.54696891562</v>
      </c>
      <c r="W74" s="19">
        <v>-714502.94223037211</v>
      </c>
      <c r="X74" s="63">
        <v>929303.51709169126</v>
      </c>
      <c r="Y74" s="64">
        <v>-817142.17636626493</v>
      </c>
    </row>
    <row r="75" spans="7:25" x14ac:dyDescent="0.25">
      <c r="G75" s="37">
        <v>75</v>
      </c>
      <c r="H75" s="18">
        <v>3458243.434098565</v>
      </c>
      <c r="I75" s="19">
        <v>4010572.1514200014</v>
      </c>
      <c r="J75" s="19">
        <v>4996490.7419920992</v>
      </c>
      <c r="K75" s="19">
        <v>7115038.8792081652</v>
      </c>
      <c r="L75" s="19">
        <v>1012239.559637689</v>
      </c>
      <c r="M75" s="19">
        <v>97672.229547147595</v>
      </c>
      <c r="N75" s="19">
        <v>896398.66374151781</v>
      </c>
      <c r="O75" s="19">
        <v>5682497.3839239497</v>
      </c>
      <c r="P75" s="19">
        <v>683224.9457774763</v>
      </c>
      <c r="Q75" s="19">
        <v>582083.12282837159</v>
      </c>
      <c r="R75" s="19">
        <v>759037.8215948873</v>
      </c>
      <c r="S75" s="19">
        <v>1633665.3411702511</v>
      </c>
      <c r="T75" s="19">
        <v>77322.187186658848</v>
      </c>
      <c r="U75" s="19">
        <v>3622104.6497365246</v>
      </c>
      <c r="V75" s="19">
        <v>860056.38866620732</v>
      </c>
      <c r="W75" s="19">
        <v>-750399.19911126618</v>
      </c>
      <c r="X75" s="63">
        <v>895087.48678160075</v>
      </c>
      <c r="Y75" s="64">
        <v>-792897.20669143216</v>
      </c>
    </row>
    <row r="76" spans="7:25" x14ac:dyDescent="0.25">
      <c r="G76" s="37">
        <v>76</v>
      </c>
      <c r="H76" s="18">
        <v>3312997.1479784213</v>
      </c>
      <c r="I76" s="19">
        <v>3937293.1731234328</v>
      </c>
      <c r="J76" s="19">
        <v>4880545.9578301255</v>
      </c>
      <c r="K76" s="19">
        <v>7209988.847439588</v>
      </c>
      <c r="L76" s="19">
        <v>1006293.1843614231</v>
      </c>
      <c r="M76" s="19">
        <v>86795.722956327576</v>
      </c>
      <c r="N76" s="19">
        <v>907745.86241084849</v>
      </c>
      <c r="O76" s="19">
        <v>5636666.376192282</v>
      </c>
      <c r="P76" s="19">
        <v>684651.91639977193</v>
      </c>
      <c r="Q76" s="19">
        <v>574630.32035129168</v>
      </c>
      <c r="R76" s="19">
        <v>856789.82236818038</v>
      </c>
      <c r="S76" s="19">
        <v>1542723.5606003313</v>
      </c>
      <c r="T76" s="19">
        <v>78455.554819112527</v>
      </c>
      <c r="U76" s="19">
        <v>3580730.3634684975</v>
      </c>
      <c r="V76" s="19">
        <v>806776.2005365981</v>
      </c>
      <c r="W76" s="19">
        <v>-703912.23496818193</v>
      </c>
      <c r="X76" s="63">
        <v>887075.74066886271</v>
      </c>
      <c r="Y76" s="64">
        <v>-785221.67883786652</v>
      </c>
    </row>
    <row r="77" spans="7:25" x14ac:dyDescent="0.25">
      <c r="G77" s="37">
        <v>77</v>
      </c>
      <c r="H77" s="18">
        <v>3351647.2890612017</v>
      </c>
      <c r="I77" s="19">
        <v>3946477.050982622</v>
      </c>
      <c r="J77" s="19">
        <v>4777939.031173775</v>
      </c>
      <c r="K77" s="19">
        <v>7202791.8825210156</v>
      </c>
      <c r="L77" s="19">
        <v>990330.90362025972</v>
      </c>
      <c r="M77" s="19">
        <v>93791.71196907961</v>
      </c>
      <c r="N77" s="19">
        <v>903577.52597607684</v>
      </c>
      <c r="O77" s="19">
        <v>5625743.630787041</v>
      </c>
      <c r="P77" s="19">
        <v>690679.25657166017</v>
      </c>
      <c r="Q77" s="19">
        <v>561176.81817469152</v>
      </c>
      <c r="R77" s="19">
        <v>829834.05292457284</v>
      </c>
      <c r="S77" s="19">
        <v>1587173.2890361405</v>
      </c>
      <c r="T77" s="19">
        <v>77550.596862121412</v>
      </c>
      <c r="U77" s="19">
        <v>3596595.6153682307</v>
      </c>
      <c r="V77" s="19">
        <v>849001.1015237628</v>
      </c>
      <c r="W77" s="19">
        <v>-740753.46107947384</v>
      </c>
      <c r="X77" s="63">
        <v>878371.15832772758</v>
      </c>
      <c r="Y77" s="64">
        <v>-771963.89106774516</v>
      </c>
    </row>
    <row r="78" spans="7:25" x14ac:dyDescent="0.25">
      <c r="G78" s="37">
        <v>78</v>
      </c>
      <c r="H78" s="18">
        <v>3261805.5098369168</v>
      </c>
      <c r="I78" s="19">
        <v>3947909.6524052271</v>
      </c>
      <c r="J78" s="19">
        <v>4620946.7902013445</v>
      </c>
      <c r="K78" s="19">
        <v>7075158.225494138</v>
      </c>
      <c r="L78" s="19">
        <v>974847.74681420589</v>
      </c>
      <c r="M78" s="19">
        <v>102772.68272654337</v>
      </c>
      <c r="N78" s="19">
        <v>898562.09921609261</v>
      </c>
      <c r="O78" s="19">
        <v>5515493.4783296678</v>
      </c>
      <c r="P78" s="19">
        <v>680975.79692847875</v>
      </c>
      <c r="Q78" s="19">
        <v>551039.88494630891</v>
      </c>
      <c r="R78" s="19">
        <v>748483.81249531126</v>
      </c>
      <c r="S78" s="19">
        <v>1538025.6881977031</v>
      </c>
      <c r="T78" s="19">
        <v>67756.167020388035</v>
      </c>
      <c r="U78" s="19">
        <v>3511173.5397039941</v>
      </c>
      <c r="V78" s="19">
        <v>745330.75273710291</v>
      </c>
      <c r="W78" s="19">
        <v>-650301.08176313771</v>
      </c>
      <c r="X78" s="63">
        <v>860044.35393726919</v>
      </c>
      <c r="Y78" s="64">
        <v>-756194.20696227183</v>
      </c>
    </row>
    <row r="79" spans="7:25" x14ac:dyDescent="0.25">
      <c r="G79" s="37">
        <v>79</v>
      </c>
      <c r="H79" s="18">
        <v>3175992.1469109757</v>
      </c>
      <c r="I79" s="19">
        <v>3745413.1159559633</v>
      </c>
      <c r="J79" s="19">
        <v>4426286.5506442552</v>
      </c>
      <c r="K79" s="19">
        <v>6808804.5329162171</v>
      </c>
      <c r="L79" s="19">
        <v>929849.49970384082</v>
      </c>
      <c r="M79" s="19">
        <v>87780.539654075721</v>
      </c>
      <c r="N79" s="19">
        <v>866397.93235635106</v>
      </c>
      <c r="O79" s="19">
        <v>5238446.9967980972</v>
      </c>
      <c r="P79" s="19">
        <v>653142.03597655415</v>
      </c>
      <c r="Q79" s="19">
        <v>527998.93151196803</v>
      </c>
      <c r="R79" s="19">
        <v>649186.62935459125</v>
      </c>
      <c r="S79" s="19">
        <v>1503978.2570512006</v>
      </c>
      <c r="T79" s="19">
        <v>68621.136206298703</v>
      </c>
      <c r="U79" s="19">
        <v>3350767.874864269</v>
      </c>
      <c r="V79" s="19">
        <v>790230.4850881265</v>
      </c>
      <c r="W79" s="19">
        <v>-689476.09823939297</v>
      </c>
      <c r="X79" s="63">
        <v>829647.01840655599</v>
      </c>
      <c r="Y79" s="64">
        <v>-734288.74352152529</v>
      </c>
    </row>
    <row r="80" spans="7:25" x14ac:dyDescent="0.25">
      <c r="G80" s="37">
        <v>80</v>
      </c>
      <c r="H80" s="18">
        <v>3048766.0451581399</v>
      </c>
      <c r="I80" s="19">
        <v>3696854.763714266</v>
      </c>
      <c r="J80" s="19">
        <v>4311652.8959494326</v>
      </c>
      <c r="K80" s="19">
        <v>6897474.4608787429</v>
      </c>
      <c r="L80" s="19">
        <v>939802.71750154567</v>
      </c>
      <c r="M80" s="19">
        <v>74878.624227420005</v>
      </c>
      <c r="N80" s="19">
        <v>876474.29965016514</v>
      </c>
      <c r="O80" s="19">
        <v>5203757.4143959917</v>
      </c>
      <c r="P80" s="19">
        <v>654734.59576106374</v>
      </c>
      <c r="Q80" s="19">
        <v>523252.67502093152</v>
      </c>
      <c r="R80" s="19">
        <v>731329.39815860242</v>
      </c>
      <c r="S80" s="19">
        <v>1426917.5795304212</v>
      </c>
      <c r="T80" s="19">
        <v>70102.505909733925</v>
      </c>
      <c r="U80" s="19">
        <v>3317315.3313273811</v>
      </c>
      <c r="V80" s="19">
        <v>743937.22500802961</v>
      </c>
      <c r="W80" s="19">
        <v>-649085.22881951334</v>
      </c>
      <c r="X80" s="63">
        <v>822243.40627043275</v>
      </c>
      <c r="Y80" s="64">
        <v>-727333.01747452293</v>
      </c>
    </row>
    <row r="81" spans="7:25" x14ac:dyDescent="0.25">
      <c r="G81" s="37">
        <v>81</v>
      </c>
      <c r="H81" s="18">
        <v>3078775.2214251095</v>
      </c>
      <c r="I81" s="19">
        <v>3709684.2555643944</v>
      </c>
      <c r="J81" s="19">
        <v>4183444.8544342909</v>
      </c>
      <c r="K81" s="19">
        <v>6873157.8321527503</v>
      </c>
      <c r="L81" s="19">
        <v>938989.95863544079</v>
      </c>
      <c r="M81" s="19">
        <v>87766.135810611624</v>
      </c>
      <c r="N81" s="19">
        <v>866813.2106540422</v>
      </c>
      <c r="O81" s="19">
        <v>5199016.9034767291</v>
      </c>
      <c r="P81" s="19">
        <v>658687.67850596388</v>
      </c>
      <c r="Q81" s="19">
        <v>511687.04426353157</v>
      </c>
      <c r="R81" s="19">
        <v>706351.49846255779</v>
      </c>
      <c r="S81" s="19">
        <v>1467940.4559243531</v>
      </c>
      <c r="T81" s="19">
        <v>69833.602988006853</v>
      </c>
      <c r="U81" s="19">
        <v>3328182.009378999</v>
      </c>
      <c r="V81" s="19">
        <v>782223.472794862</v>
      </c>
      <c r="W81" s="19">
        <v>-682489.98001351324</v>
      </c>
      <c r="X81" s="63">
        <v>813176.84813049808</v>
      </c>
      <c r="Y81" s="64">
        <v>-714619.93758652708</v>
      </c>
    </row>
    <row r="82" spans="7:25" x14ac:dyDescent="0.25">
      <c r="G82" s="37">
        <v>82</v>
      </c>
      <c r="H82" s="18">
        <v>3000600.0809286446</v>
      </c>
      <c r="I82" s="19">
        <v>3720688.8759296411</v>
      </c>
      <c r="J82" s="19">
        <v>4019139.0534570739</v>
      </c>
      <c r="K82" s="19">
        <v>6761528.8623038931</v>
      </c>
      <c r="L82" s="19">
        <v>920682.40133426758</v>
      </c>
      <c r="M82" s="19">
        <v>96380.08632451047</v>
      </c>
      <c r="N82" s="19">
        <v>856452.56585804035</v>
      </c>
      <c r="O82" s="19">
        <v>5095224.1680512065</v>
      </c>
      <c r="P82" s="19">
        <v>649102.99486079253</v>
      </c>
      <c r="Q82" s="19">
        <v>500628.55650757591</v>
      </c>
      <c r="R82" s="19">
        <v>636639.52456433396</v>
      </c>
      <c r="S82" s="19">
        <v>1420723.4470908213</v>
      </c>
      <c r="T82" s="19">
        <v>61489.200686706448</v>
      </c>
      <c r="U82" s="19">
        <v>3248337.3782577845</v>
      </c>
      <c r="V82" s="19">
        <v>686039.74115248094</v>
      </c>
      <c r="W82" s="19">
        <v>-598569.67415553529</v>
      </c>
      <c r="X82" s="63">
        <v>795409.82469447481</v>
      </c>
      <c r="Y82" s="64">
        <v>-699548.33757275552</v>
      </c>
    </row>
    <row r="83" spans="7:25" x14ac:dyDescent="0.25">
      <c r="G83" s="37">
        <v>83</v>
      </c>
      <c r="H83" s="18">
        <v>2915197.6326187383</v>
      </c>
      <c r="I83" s="19">
        <v>3531723.2244910928</v>
      </c>
      <c r="J83" s="19">
        <v>3875654.4841055716</v>
      </c>
      <c r="K83" s="19">
        <v>6498634.1105707278</v>
      </c>
      <c r="L83" s="19">
        <v>882447.66134080733</v>
      </c>
      <c r="M83" s="19">
        <v>78944.91456745351</v>
      </c>
      <c r="N83" s="19">
        <v>827955.07701700774</v>
      </c>
      <c r="O83" s="19">
        <v>4833778.9823275749</v>
      </c>
      <c r="P83" s="19">
        <v>622027.12452989817</v>
      </c>
      <c r="Q83" s="19">
        <v>480279.57240027806</v>
      </c>
      <c r="R83" s="19">
        <v>551149.4847406667</v>
      </c>
      <c r="S83" s="19">
        <v>1386982.359263526</v>
      </c>
      <c r="T83" s="19">
        <v>62142.585038974641</v>
      </c>
      <c r="U83" s="19">
        <v>3101348.328761423</v>
      </c>
      <c r="V83" s="19">
        <v>733793.87944168947</v>
      </c>
      <c r="W83" s="19">
        <v>-640235.15981287544</v>
      </c>
      <c r="X83" s="63">
        <v>766914.04912864626</v>
      </c>
      <c r="Y83" s="64">
        <v>-678992.5888917509</v>
      </c>
    </row>
    <row r="84" spans="7:25" x14ac:dyDescent="0.25">
      <c r="G84" s="37">
        <v>84</v>
      </c>
      <c r="H84" s="18">
        <v>2805033.1623265902</v>
      </c>
      <c r="I84" s="19">
        <v>3466132.1296943454</v>
      </c>
      <c r="J84" s="19">
        <v>3756268.6670433306</v>
      </c>
      <c r="K84" s="19">
        <v>6569755.6079168646</v>
      </c>
      <c r="L84" s="19">
        <v>890730.64984767803</v>
      </c>
      <c r="M84" s="19">
        <v>75466.753782040309</v>
      </c>
      <c r="N84" s="19">
        <v>836391.84423433919</v>
      </c>
      <c r="O84" s="19">
        <v>4797846.9020725749</v>
      </c>
      <c r="P84" s="19">
        <v>620762.22858179861</v>
      </c>
      <c r="Q84" s="19">
        <v>477289.37134579715</v>
      </c>
      <c r="R84" s="19">
        <v>616962.03684437508</v>
      </c>
      <c r="S84" s="19">
        <v>1315454.7645090923</v>
      </c>
      <c r="T84" s="19">
        <v>63181.65957167228</v>
      </c>
      <c r="U84" s="19">
        <v>3064958.4770055814</v>
      </c>
      <c r="V84" s="19">
        <v>681183.51650631207</v>
      </c>
      <c r="W84" s="19">
        <v>-594332.61815175496</v>
      </c>
      <c r="X84" s="63">
        <v>759072.41996291385</v>
      </c>
      <c r="Y84" s="64">
        <v>-672098.14034653187</v>
      </c>
    </row>
    <row r="85" spans="7:25" x14ac:dyDescent="0.25">
      <c r="G85" s="37">
        <v>85</v>
      </c>
      <c r="H85" s="18">
        <v>2844632.4444004497</v>
      </c>
      <c r="I85" s="19">
        <v>3503259.5273525142</v>
      </c>
      <c r="J85" s="19">
        <v>3635583.2088623652</v>
      </c>
      <c r="K85" s="19">
        <v>6543241.360415007</v>
      </c>
      <c r="L85" s="19">
        <v>882742.86068765842</v>
      </c>
      <c r="M85" s="19">
        <v>84413.77905616397</v>
      </c>
      <c r="N85" s="19">
        <v>822002.51825877093</v>
      </c>
      <c r="O85" s="19">
        <v>4786276.7706145104</v>
      </c>
      <c r="P85" s="19">
        <v>623842.37162307056</v>
      </c>
      <c r="Q85" s="19">
        <v>464163.19904820219</v>
      </c>
      <c r="R85" s="19">
        <v>594560.18906614953</v>
      </c>
      <c r="S85" s="19">
        <v>1355201.1006297544</v>
      </c>
      <c r="T85" s="19">
        <v>62642.178297979139</v>
      </c>
      <c r="U85" s="19">
        <v>3075847.791329368</v>
      </c>
      <c r="V85" s="19">
        <v>721031.08159139147</v>
      </c>
      <c r="W85" s="19">
        <v>-629099.61868848454</v>
      </c>
      <c r="X85" s="63">
        <v>750410.55711529427</v>
      </c>
      <c r="Y85" s="64">
        <v>-660013.30525814462</v>
      </c>
    </row>
    <row r="86" spans="7:25" x14ac:dyDescent="0.25">
      <c r="G86" s="37">
        <v>86</v>
      </c>
      <c r="H86" s="18">
        <v>2726312.1031380231</v>
      </c>
      <c r="I86" s="19">
        <v>3526603.3219285854</v>
      </c>
      <c r="J86" s="19">
        <v>3535179.8326146882</v>
      </c>
      <c r="K86" s="19">
        <v>6418914.4142481154</v>
      </c>
      <c r="L86" s="19">
        <v>874477.33651463175</v>
      </c>
      <c r="M86" s="19">
        <v>85667.535992831748</v>
      </c>
      <c r="N86" s="19">
        <v>816529.26099711005</v>
      </c>
      <c r="O86" s="19">
        <v>4692253.6562775625</v>
      </c>
      <c r="P86" s="19">
        <v>613347.79114982917</v>
      </c>
      <c r="Q86" s="19">
        <v>452731.55972624279</v>
      </c>
      <c r="R86" s="19">
        <v>532812.3533931002</v>
      </c>
      <c r="S86" s="19">
        <v>1310923.5173267992</v>
      </c>
      <c r="T86" s="19">
        <v>55157.382456432533</v>
      </c>
      <c r="U86" s="19">
        <v>3002613.1581624495</v>
      </c>
      <c r="V86" s="19">
        <v>637153.57605548122</v>
      </c>
      <c r="W86" s="19">
        <v>-555916.49510841246</v>
      </c>
      <c r="X86" s="63">
        <v>734472.82027832011</v>
      </c>
      <c r="Y86" s="64">
        <v>-646183.49760069617</v>
      </c>
    </row>
    <row r="87" spans="7:25" x14ac:dyDescent="0.25">
      <c r="G87" s="37">
        <v>87</v>
      </c>
      <c r="H87" s="18">
        <v>2647827.6176281306</v>
      </c>
      <c r="I87" s="19">
        <v>3385332.4844169817</v>
      </c>
      <c r="J87" s="19">
        <v>3379917.7042701384</v>
      </c>
      <c r="K87" s="19">
        <v>6194526.9887185227</v>
      </c>
      <c r="L87" s="19">
        <v>830582.07811695372</v>
      </c>
      <c r="M87" s="19">
        <v>73904.128740350803</v>
      </c>
      <c r="N87" s="19">
        <v>789318.52200463705</v>
      </c>
      <c r="O87" s="19">
        <v>4457987.0704358127</v>
      </c>
      <c r="P87" s="19">
        <v>589587.83628665283</v>
      </c>
      <c r="Q87" s="19">
        <v>437660.5023814725</v>
      </c>
      <c r="R87" s="19">
        <v>459104.83817717392</v>
      </c>
      <c r="S87" s="19">
        <v>1284771.1193196042</v>
      </c>
      <c r="T87" s="19">
        <v>55892.029821973651</v>
      </c>
      <c r="U87" s="19">
        <v>2872312.0657977029</v>
      </c>
      <c r="V87" s="19">
        <v>675384.92063382035</v>
      </c>
      <c r="W87" s="19">
        <v>-589273.34325300914</v>
      </c>
      <c r="X87" s="63">
        <v>708950.68941610807</v>
      </c>
      <c r="Y87" s="64">
        <v>-627545.92168800428</v>
      </c>
    </row>
    <row r="88" spans="7:25" x14ac:dyDescent="0.25">
      <c r="G88" s="37">
        <v>88</v>
      </c>
      <c r="H88" s="18">
        <v>2535351.766733624</v>
      </c>
      <c r="I88" s="19">
        <v>3353744.2552831792</v>
      </c>
      <c r="J88" s="19">
        <v>3321858.1819833023</v>
      </c>
      <c r="K88" s="19">
        <v>6249171.8433972131</v>
      </c>
      <c r="L88" s="19">
        <v>833183.48418990267</v>
      </c>
      <c r="M88" s="19">
        <v>68445.057499492017</v>
      </c>
      <c r="N88" s="19">
        <v>790337.49264610617</v>
      </c>
      <c r="O88" s="19">
        <v>4427084.0596003924</v>
      </c>
      <c r="P88" s="19">
        <v>590319.74572492309</v>
      </c>
      <c r="Q88" s="19">
        <v>430488.36498451978</v>
      </c>
      <c r="R88" s="19">
        <v>512642.51742085489</v>
      </c>
      <c r="S88" s="19">
        <v>1219048.8348711447</v>
      </c>
      <c r="T88" s="19">
        <v>56504.822409940563</v>
      </c>
      <c r="U88" s="19">
        <v>2843101.2998195244</v>
      </c>
      <c r="V88" s="19">
        <v>624954.58231471607</v>
      </c>
      <c r="W88" s="19">
        <v>-545272.87306959392</v>
      </c>
      <c r="X88" s="63">
        <v>702884.57633637369</v>
      </c>
      <c r="Y88" s="64">
        <v>-621878.90312250028</v>
      </c>
    </row>
    <row r="89" spans="7:25" x14ac:dyDescent="0.25">
      <c r="G89" s="37">
        <v>89</v>
      </c>
      <c r="H89" s="18">
        <v>2569507.1374251288</v>
      </c>
      <c r="I89" s="19">
        <v>3347438.1007666197</v>
      </c>
      <c r="J89" s="19">
        <v>3234620.4419848197</v>
      </c>
      <c r="K89" s="19">
        <v>6227364.1708949143</v>
      </c>
      <c r="L89" s="19">
        <v>833426.38079621969</v>
      </c>
      <c r="M89" s="19">
        <v>79370.300047758079</v>
      </c>
      <c r="N89" s="19">
        <v>780066.86357881466</v>
      </c>
      <c r="O89" s="19">
        <v>4421677.8763197036</v>
      </c>
      <c r="P89" s="19">
        <v>593177.5013843599</v>
      </c>
      <c r="Q89" s="19">
        <v>420407.01149606181</v>
      </c>
      <c r="R89" s="19">
        <v>494289.56939922489</v>
      </c>
      <c r="S89" s="19">
        <v>1258019.6723517387</v>
      </c>
      <c r="T89" s="19">
        <v>56190.90609353222</v>
      </c>
      <c r="U89" s="19">
        <v>2854337.3130263756</v>
      </c>
      <c r="V89" s="19">
        <v>661814.81263129332</v>
      </c>
      <c r="W89" s="19">
        <v>-577433.4240208019</v>
      </c>
      <c r="X89" s="63">
        <v>695544.12666541268</v>
      </c>
      <c r="Y89" s="64">
        <v>-611154.65478956641</v>
      </c>
    </row>
    <row r="90" spans="7:25" x14ac:dyDescent="0.25">
      <c r="G90" s="37">
        <v>90</v>
      </c>
      <c r="H90" s="18">
        <v>2511049.0111790607</v>
      </c>
      <c r="I90" s="19">
        <v>3348998.4223885778</v>
      </c>
      <c r="J90" s="19">
        <v>3110000.8931867839</v>
      </c>
      <c r="K90" s="19">
        <v>6136840.5711536789</v>
      </c>
      <c r="L90" s="19">
        <v>814110.2266017783</v>
      </c>
      <c r="M90" s="19">
        <v>82366.325006995452</v>
      </c>
      <c r="N90" s="19">
        <v>773254.46811754827</v>
      </c>
      <c r="O90" s="19">
        <v>4330695.3315840466</v>
      </c>
      <c r="P90" s="19">
        <v>585525.32029512688</v>
      </c>
      <c r="Q90" s="19">
        <v>408882.23528853891</v>
      </c>
      <c r="R90" s="19">
        <v>442407.6785525938</v>
      </c>
      <c r="S90" s="19">
        <v>1210311.9668116129</v>
      </c>
      <c r="T90" s="19">
        <v>49476.769883135239</v>
      </c>
      <c r="U90" s="19">
        <v>2787497.0460345945</v>
      </c>
      <c r="V90" s="19">
        <v>583323.00917048333</v>
      </c>
      <c r="W90" s="19">
        <v>-508949.32550125278</v>
      </c>
      <c r="X90" s="63">
        <v>681302.59675329924</v>
      </c>
      <c r="Y90" s="64">
        <v>-598740.45173289184</v>
      </c>
    </row>
    <row r="91" spans="7:25" x14ac:dyDescent="0.25">
      <c r="G91" s="37">
        <v>91</v>
      </c>
      <c r="H91" s="18">
        <v>2420708.5546895331</v>
      </c>
      <c r="I91" s="19">
        <v>3176172.8655618476</v>
      </c>
      <c r="J91" s="19">
        <v>2961081.3274499616</v>
      </c>
      <c r="K91" s="19">
        <v>5910060.322071977</v>
      </c>
      <c r="L91" s="19">
        <v>787398.7704218803</v>
      </c>
      <c r="M91" s="19">
        <v>74303.327392130363</v>
      </c>
      <c r="N91" s="19">
        <v>737445.34418272937</v>
      </c>
      <c r="O91" s="19">
        <v>4100893.3727252292</v>
      </c>
      <c r="P91" s="19">
        <v>560985.7650467616</v>
      </c>
      <c r="Q91" s="19">
        <v>392148.40315712109</v>
      </c>
      <c r="R91" s="19">
        <v>380288.03246613097</v>
      </c>
      <c r="S91" s="19">
        <v>1185100.2438309686</v>
      </c>
      <c r="T91" s="19">
        <v>49927.238375779598</v>
      </c>
      <c r="U91" s="19">
        <v>2656197.2446076456</v>
      </c>
      <c r="V91" s="19">
        <v>621988.04949648271</v>
      </c>
      <c r="W91" s="19">
        <v>-542684.57318568765</v>
      </c>
      <c r="X91" s="63">
        <v>655860.03156663617</v>
      </c>
      <c r="Y91" s="64">
        <v>-580775.3587933355</v>
      </c>
    </row>
    <row r="92" spans="7:25" x14ac:dyDescent="0.25">
      <c r="G92" s="37">
        <v>92</v>
      </c>
      <c r="H92" s="18">
        <v>2325988.9293069472</v>
      </c>
      <c r="I92" s="19">
        <v>3146076.8374965806</v>
      </c>
      <c r="J92" s="19">
        <v>2853699.8261117241</v>
      </c>
      <c r="K92" s="19">
        <v>5987327.5794967925</v>
      </c>
      <c r="L92" s="19">
        <v>807961.03158855427</v>
      </c>
      <c r="M92" s="19">
        <v>72827.630998680339</v>
      </c>
      <c r="N92" s="19">
        <v>744654.3399682201</v>
      </c>
      <c r="O92" s="19">
        <v>4056085.1370378518</v>
      </c>
      <c r="P92" s="19">
        <v>560830.89376489038</v>
      </c>
      <c r="Q92" s="19">
        <v>386948.6540882634</v>
      </c>
      <c r="R92" s="19">
        <v>423716.92163983244</v>
      </c>
      <c r="S92" s="19">
        <v>1125105.7853425525</v>
      </c>
      <c r="T92" s="19">
        <v>50651.241617362801</v>
      </c>
      <c r="U92" s="19">
        <v>2627864.5002155979</v>
      </c>
      <c r="V92" s="19">
        <v>568625.73042259517</v>
      </c>
      <c r="W92" s="19">
        <v>-496125.9497937166</v>
      </c>
      <c r="X92" s="63">
        <v>650194.01466135681</v>
      </c>
      <c r="Y92" s="64">
        <v>-575435.28730354051</v>
      </c>
    </row>
    <row r="93" spans="7:25" x14ac:dyDescent="0.25">
      <c r="G93" s="37">
        <v>93</v>
      </c>
      <c r="H93" s="18">
        <v>2354264.923931343</v>
      </c>
      <c r="I93" s="19">
        <v>3158241.8785656062</v>
      </c>
      <c r="J93" s="19">
        <v>2780548.8383065658</v>
      </c>
      <c r="K93" s="19">
        <v>5967067.9779371945</v>
      </c>
      <c r="L93" s="19">
        <v>814650.88158498565</v>
      </c>
      <c r="M93" s="19">
        <v>81836.269085127205</v>
      </c>
      <c r="N93" s="19">
        <v>735081.22531682428</v>
      </c>
      <c r="O93" s="19">
        <v>4056693.8152271472</v>
      </c>
      <c r="P93" s="19">
        <v>564413.96284091158</v>
      </c>
      <c r="Q93" s="19">
        <v>378757.44822916057</v>
      </c>
      <c r="R93" s="19">
        <v>406407.40249550872</v>
      </c>
      <c r="S93" s="19">
        <v>1160843.1763747057</v>
      </c>
      <c r="T93" s="19">
        <v>50390.985901757398</v>
      </c>
      <c r="U93" s="19">
        <v>2642293.9355727788</v>
      </c>
      <c r="V93" s="19">
        <v>612816.46346091619</v>
      </c>
      <c r="W93" s="19">
        <v>-534682.36436965584</v>
      </c>
      <c r="X93" s="63">
        <v>643858.6929374726</v>
      </c>
      <c r="Y93" s="64">
        <v>-565662.38032773009</v>
      </c>
    </row>
    <row r="94" spans="7:25" x14ac:dyDescent="0.25">
      <c r="G94" s="37">
        <v>94</v>
      </c>
      <c r="H94" s="18">
        <v>2316188.9282533526</v>
      </c>
      <c r="I94" s="19">
        <v>3163269.47872158</v>
      </c>
      <c r="J94" s="19">
        <v>2657319.9037534283</v>
      </c>
      <c r="K94" s="19">
        <v>5873691.0684537701</v>
      </c>
      <c r="L94" s="19">
        <v>810485.56945845904</v>
      </c>
      <c r="M94" s="19">
        <v>86846.954530344257</v>
      </c>
      <c r="N94" s="19">
        <v>717964.02839802741</v>
      </c>
      <c r="O94" s="19">
        <v>3986420.5205231565</v>
      </c>
      <c r="P94" s="19">
        <v>556455.58949212008</v>
      </c>
      <c r="Q94" s="19">
        <v>370494.91912336455</v>
      </c>
      <c r="R94" s="19">
        <v>363078.37959489907</v>
      </c>
      <c r="S94" s="19">
        <v>1124736.8772641735</v>
      </c>
      <c r="T94" s="19">
        <v>44553.126387943827</v>
      </c>
      <c r="U94" s="19">
        <v>2584627.1523216385</v>
      </c>
      <c r="V94" s="19">
        <v>542529.88546062564</v>
      </c>
      <c r="W94" s="19">
        <v>-473357.32506440289</v>
      </c>
      <c r="X94" s="63">
        <v>631147.82956413983</v>
      </c>
      <c r="Y94" s="64">
        <v>-554416.99018754682</v>
      </c>
    </row>
    <row r="95" spans="7:25" x14ac:dyDescent="0.25">
      <c r="G95" s="37">
        <v>95</v>
      </c>
      <c r="H95" s="18">
        <v>2241670.1583981533</v>
      </c>
      <c r="I95" s="19">
        <v>2986445.6973922346</v>
      </c>
      <c r="J95" s="19">
        <v>2531247.0183122652</v>
      </c>
      <c r="K95" s="19">
        <v>5656767.2263772804</v>
      </c>
      <c r="L95" s="19">
        <v>771998.65209978481</v>
      </c>
      <c r="M95" s="19">
        <v>71827.467004535894</v>
      </c>
      <c r="N95" s="19">
        <v>681797.00370099186</v>
      </c>
      <c r="O95" s="19">
        <v>3784245.053868039</v>
      </c>
      <c r="P95" s="19">
        <v>532564.94108494394</v>
      </c>
      <c r="Q95" s="19">
        <v>356350.93943024403</v>
      </c>
      <c r="R95" s="19">
        <v>311435.45599180629</v>
      </c>
      <c r="S95" s="19">
        <v>1097919.2932218995</v>
      </c>
      <c r="T95" s="19">
        <v>45074.901761169363</v>
      </c>
      <c r="U95" s="19">
        <v>2461429.8407879411</v>
      </c>
      <c r="V95" s="19">
        <v>565360.86503567733</v>
      </c>
      <c r="W95" s="19">
        <v>-493277.35474363086</v>
      </c>
      <c r="X95" s="63">
        <v>607459.23716303555</v>
      </c>
      <c r="Y95" s="64">
        <v>-537765.52906126191</v>
      </c>
    </row>
    <row r="96" spans="7:25" x14ac:dyDescent="0.25">
      <c r="G96" s="37">
        <v>96</v>
      </c>
      <c r="H96" s="18">
        <v>2179478.0219548303</v>
      </c>
      <c r="I96" s="19">
        <v>2950969.5498326775</v>
      </c>
      <c r="J96" s="19">
        <v>2441598.4485463109</v>
      </c>
      <c r="K96" s="19">
        <v>5737945.9701089729</v>
      </c>
      <c r="L96" s="19">
        <v>766407.629843459</v>
      </c>
      <c r="M96" s="19">
        <v>62835.588080648617</v>
      </c>
      <c r="N96" s="19">
        <v>695523.96917106002</v>
      </c>
      <c r="O96" s="19">
        <v>3749004.7346869297</v>
      </c>
      <c r="P96" s="19">
        <v>534735.03618975286</v>
      </c>
      <c r="Q96" s="19">
        <v>353579.48655018798</v>
      </c>
      <c r="R96" s="19">
        <v>345267.57723019196</v>
      </c>
      <c r="S96" s="19">
        <v>1044078.4915492641</v>
      </c>
      <c r="T96" s="19">
        <v>45587.183093372907</v>
      </c>
      <c r="U96" s="19">
        <v>2437277.0359286629</v>
      </c>
      <c r="V96" s="19">
        <v>526550.69004101818</v>
      </c>
      <c r="W96" s="19">
        <v>-459415.4770607847</v>
      </c>
      <c r="X96" s="63">
        <v>602000.81963977159</v>
      </c>
      <c r="Y96" s="64">
        <v>-532784.82255105325</v>
      </c>
    </row>
    <row r="97" spans="7:25" x14ac:dyDescent="0.25">
      <c r="G97" s="37">
        <v>97</v>
      </c>
      <c r="H97" s="18">
        <v>2209058.4004228623</v>
      </c>
      <c r="I97" s="19">
        <v>2934258.303691519</v>
      </c>
      <c r="J97" s="19">
        <v>2358639.5691863438</v>
      </c>
      <c r="K97" s="19">
        <v>5719905.8531219196</v>
      </c>
      <c r="L97" s="19">
        <v>744589.75740915083</v>
      </c>
      <c r="M97" s="19">
        <v>66540.995397427294</v>
      </c>
      <c r="N97" s="19">
        <v>687720.54240303091</v>
      </c>
      <c r="O97" s="19">
        <v>3730368.5444806744</v>
      </c>
      <c r="P97" s="19">
        <v>535768.34167079057</v>
      </c>
      <c r="Q97" s="19">
        <v>343405.16486589494</v>
      </c>
      <c r="R97" s="19">
        <v>329612.89016355347</v>
      </c>
      <c r="S97" s="19">
        <v>1069594.8674095734</v>
      </c>
      <c r="T97" s="19">
        <v>45154.520821245642</v>
      </c>
      <c r="U97" s="19">
        <v>2438676.1616794318</v>
      </c>
      <c r="V97" s="19">
        <v>560127.05757612933</v>
      </c>
      <c r="W97" s="19">
        <v>-488710.85773516743</v>
      </c>
      <c r="X97" s="63">
        <v>594363.71655661101</v>
      </c>
      <c r="Y97" s="64">
        <v>-522854.37803205138</v>
      </c>
    </row>
    <row r="98" spans="7:25" x14ac:dyDescent="0.25">
      <c r="G98" s="37">
        <v>98</v>
      </c>
      <c r="H98" s="18">
        <v>2150818.1990872235</v>
      </c>
      <c r="I98" s="19">
        <v>2942064.46796931</v>
      </c>
      <c r="J98" s="19">
        <v>2254412.2722360156</v>
      </c>
      <c r="K98" s="19">
        <v>5635680.6179439258</v>
      </c>
      <c r="L98" s="19">
        <v>725491.89659701625</v>
      </c>
      <c r="M98" s="19">
        <v>70864.864436189033</v>
      </c>
      <c r="N98" s="19">
        <v>682460.22953536874</v>
      </c>
      <c r="O98" s="19">
        <v>3664723.0253194962</v>
      </c>
      <c r="P98" s="19">
        <v>527953.80252735864</v>
      </c>
      <c r="Q98" s="19">
        <v>335750.07071904221</v>
      </c>
      <c r="R98" s="19">
        <v>292736.79198960698</v>
      </c>
      <c r="S98" s="19">
        <v>1031046.1685014314</v>
      </c>
      <c r="T98" s="19">
        <v>39904.617198471708</v>
      </c>
      <c r="U98" s="19">
        <v>2383492.19640454</v>
      </c>
      <c r="V98" s="19">
        <v>492543.16062420135</v>
      </c>
      <c r="W98" s="19">
        <v>-429743.90764461627</v>
      </c>
      <c r="X98" s="63">
        <v>582493.57781233848</v>
      </c>
      <c r="Y98" s="64">
        <v>-512167.16461487318</v>
      </c>
    </row>
    <row r="99" spans="7:25" x14ac:dyDescent="0.25">
      <c r="G99" s="37">
        <v>99</v>
      </c>
      <c r="H99" s="18">
        <v>2089085.2281781272</v>
      </c>
      <c r="I99" s="19">
        <v>2812828.6934679556</v>
      </c>
      <c r="J99" s="19">
        <v>2133990.8574225125</v>
      </c>
      <c r="K99" s="19">
        <v>5424022.5058904747</v>
      </c>
      <c r="L99" s="19">
        <v>694030.3918408379</v>
      </c>
      <c r="M99" s="19">
        <v>66967.055293468511</v>
      </c>
      <c r="N99" s="19">
        <v>658387.02251352882</v>
      </c>
      <c r="O99" s="19">
        <v>3469169.6997057274</v>
      </c>
      <c r="P99" s="19">
        <v>507329.23609782453</v>
      </c>
      <c r="Q99" s="19">
        <v>319605.28208876168</v>
      </c>
      <c r="R99" s="19">
        <v>251843.97691850906</v>
      </c>
      <c r="S99" s="19">
        <v>1008075.8517525269</v>
      </c>
      <c r="T99" s="19">
        <v>40518.962400326978</v>
      </c>
      <c r="U99" s="19">
        <v>2275270.1994562792</v>
      </c>
      <c r="V99" s="19">
        <v>516375.05219880759</v>
      </c>
      <c r="W99" s="19">
        <v>-450537.2330434575</v>
      </c>
      <c r="X99" s="63">
        <v>561261.16135186609</v>
      </c>
      <c r="Y99" s="64">
        <v>-496986.26883689192</v>
      </c>
    </row>
    <row r="100" spans="7:25" x14ac:dyDescent="0.25">
      <c r="G100" s="37">
        <v>100</v>
      </c>
      <c r="H100" s="18">
        <v>2005288.6437135104</v>
      </c>
      <c r="I100" s="19">
        <v>2792150.9535818757</v>
      </c>
      <c r="J100" s="19">
        <v>2084985.987896397</v>
      </c>
      <c r="K100" s="19">
        <v>5473613.6021337826</v>
      </c>
      <c r="L100" s="19">
        <v>712818.1730500526</v>
      </c>
      <c r="M100" s="19">
        <v>59575.058639218514</v>
      </c>
      <c r="N100" s="19">
        <v>667719.14310652262</v>
      </c>
      <c r="O100" s="19">
        <v>3462610.0967366863</v>
      </c>
      <c r="P100" s="19">
        <v>507841.32668288588</v>
      </c>
      <c r="Q100" s="19">
        <v>315985.26507708436</v>
      </c>
      <c r="R100" s="19">
        <v>278092.30270688987</v>
      </c>
      <c r="S100" s="19">
        <v>966963.98713829054</v>
      </c>
      <c r="T100" s="19">
        <v>41182.535065232732</v>
      </c>
      <c r="U100" s="19">
        <v>2257960.0638851337</v>
      </c>
      <c r="V100" s="19">
        <v>488675.19684801914</v>
      </c>
      <c r="W100" s="19">
        <v>-426369.10924989788</v>
      </c>
      <c r="X100" s="63">
        <v>557136.98163570696</v>
      </c>
      <c r="Y100" s="64">
        <v>-492919.16923444194</v>
      </c>
    </row>
    <row r="101" spans="7:25" x14ac:dyDescent="0.25">
      <c r="G101" s="37">
        <v>101</v>
      </c>
      <c r="H101" s="18">
        <v>2029863.5763682171</v>
      </c>
      <c r="I101" s="19">
        <v>2828268.6902272701</v>
      </c>
      <c r="J101" s="19">
        <v>2026312.2084631235</v>
      </c>
      <c r="K101" s="19">
        <v>5473054.4389512111</v>
      </c>
      <c r="L101" s="19">
        <v>705353.86490722641</v>
      </c>
      <c r="M101" s="19">
        <v>63554.841910716095</v>
      </c>
      <c r="N101" s="19">
        <v>661125.01792690484</v>
      </c>
      <c r="O101" s="19">
        <v>3469350.5934769544</v>
      </c>
      <c r="P101" s="19">
        <v>511531.15589461196</v>
      </c>
      <c r="Q101" s="19">
        <v>307961.0681199606</v>
      </c>
      <c r="R101" s="19">
        <v>266636.32680089225</v>
      </c>
      <c r="S101" s="19">
        <v>1001561.4570427565</v>
      </c>
      <c r="T101" s="19">
        <v>41072.015429037245</v>
      </c>
      <c r="U101" s="19">
        <v>2275628.4389893352</v>
      </c>
      <c r="V101" s="19">
        <v>523979.83287780336</v>
      </c>
      <c r="W101" s="19">
        <v>-457172.40418588632</v>
      </c>
      <c r="X101" s="63">
        <v>553017.71887102816</v>
      </c>
      <c r="Y101" s="64">
        <v>-485195.25058992422</v>
      </c>
    </row>
    <row r="102" spans="7:25" x14ac:dyDescent="0.25">
      <c r="G102" s="37">
        <v>102</v>
      </c>
      <c r="H102" s="18">
        <v>1988876.3610337004</v>
      </c>
      <c r="I102" s="19">
        <v>2818482.8941982351</v>
      </c>
      <c r="J102" s="19">
        <v>1968428.0057702134</v>
      </c>
      <c r="K102" s="19">
        <v>5415314.3343553999</v>
      </c>
      <c r="L102" s="19">
        <v>703006.56952403556</v>
      </c>
      <c r="M102" s="19">
        <v>67028.140321307335</v>
      </c>
      <c r="N102" s="19">
        <v>654247.35639114305</v>
      </c>
      <c r="O102" s="19">
        <v>3401105.4374505663</v>
      </c>
      <c r="P102" s="19">
        <v>505805.75436359202</v>
      </c>
      <c r="Q102" s="19">
        <v>300430.84414750052</v>
      </c>
      <c r="R102" s="19">
        <v>236484.94224516279</v>
      </c>
      <c r="S102" s="19">
        <v>966286.24821945874</v>
      </c>
      <c r="T102" s="19">
        <v>36528.788667273839</v>
      </c>
      <c r="U102" s="19">
        <v>2232209.7371447701</v>
      </c>
      <c r="V102" s="19">
        <v>462281.37473783013</v>
      </c>
      <c r="W102" s="19">
        <v>-403340.49945875333</v>
      </c>
      <c r="X102" s="63">
        <v>543334.63606384839</v>
      </c>
      <c r="Y102" s="64">
        <v>-476312.51679283945</v>
      </c>
    </row>
    <row r="103" spans="7:25" x14ac:dyDescent="0.25">
      <c r="G103" s="37">
        <v>103</v>
      </c>
      <c r="H103" s="18">
        <v>1929795.4475329784</v>
      </c>
      <c r="I103" s="19">
        <v>2684616.9157096311</v>
      </c>
      <c r="J103" s="19">
        <v>1859325.3590448592</v>
      </c>
      <c r="K103" s="19">
        <v>5204530.7911648797</v>
      </c>
      <c r="L103" s="19">
        <v>668079.55839183775</v>
      </c>
      <c r="M103" s="19">
        <v>59201.107135380531</v>
      </c>
      <c r="N103" s="19">
        <v>632506.40408265404</v>
      </c>
      <c r="O103" s="19">
        <v>3225825.3235046761</v>
      </c>
      <c r="P103" s="19">
        <v>484714.12621786259</v>
      </c>
      <c r="Q103" s="19">
        <v>287395.59684165526</v>
      </c>
      <c r="R103" s="19">
        <v>202880.35976034129</v>
      </c>
      <c r="S103" s="19">
        <v>941052.02162656293</v>
      </c>
      <c r="T103" s="19">
        <v>36990.880283365783</v>
      </c>
      <c r="U103" s="19">
        <v>2128194.2079613842</v>
      </c>
      <c r="V103" s="19">
        <v>482073.3806833917</v>
      </c>
      <c r="W103" s="19">
        <v>-420609.02464626217</v>
      </c>
      <c r="X103" s="63">
        <v>523141.47123788344</v>
      </c>
      <c r="Y103" s="64">
        <v>-462333.51580002293</v>
      </c>
    </row>
    <row r="104" spans="7:25" x14ac:dyDescent="0.25">
      <c r="G104" s="37">
        <v>104</v>
      </c>
      <c r="H104" s="18">
        <v>1861721.000429455</v>
      </c>
      <c r="I104" s="19">
        <v>2654117.2617157781</v>
      </c>
      <c r="J104" s="19">
        <v>1800491.7568189488</v>
      </c>
      <c r="K104" s="19">
        <v>5280625.1961512845</v>
      </c>
      <c r="L104" s="19">
        <v>687836.49574495084</v>
      </c>
      <c r="M104" s="19">
        <v>52111.365868130713</v>
      </c>
      <c r="N104" s="19">
        <v>635227.96308804106</v>
      </c>
      <c r="O104" s="19">
        <v>3206374.0271089235</v>
      </c>
      <c r="P104" s="19">
        <v>485861.17841750738</v>
      </c>
      <c r="Q104" s="19">
        <v>283697.67861703289</v>
      </c>
      <c r="R104" s="19">
        <v>222932.91842974018</v>
      </c>
      <c r="S104" s="19">
        <v>899486.58447276102</v>
      </c>
      <c r="T104" s="19">
        <v>37212.804418836349</v>
      </c>
      <c r="U104" s="19">
        <v>2110941.1932772291</v>
      </c>
      <c r="V104" s="19">
        <v>451716.22757141653</v>
      </c>
      <c r="W104" s="19">
        <v>-394122.40855605924</v>
      </c>
      <c r="X104" s="63">
        <v>519786.84704142978</v>
      </c>
      <c r="Y104" s="64">
        <v>-458970.05593983032</v>
      </c>
    </row>
    <row r="105" spans="7:25" x14ac:dyDescent="0.25">
      <c r="G105" s="37">
        <v>105</v>
      </c>
      <c r="H105" s="18">
        <v>1883844.9485164203</v>
      </c>
      <c r="I105" s="19">
        <v>2641692.8453293019</v>
      </c>
      <c r="J105" s="19">
        <v>1742770.3805497307</v>
      </c>
      <c r="K105" s="19">
        <v>5275138.7178293383</v>
      </c>
      <c r="L105" s="19">
        <v>700456.9893096626</v>
      </c>
      <c r="M105" s="19">
        <v>59224.248845750299</v>
      </c>
      <c r="N105" s="19">
        <v>625791.08061489137</v>
      </c>
      <c r="O105" s="19">
        <v>3196396.7768488964</v>
      </c>
      <c r="P105" s="19">
        <v>488059.69619576429</v>
      </c>
      <c r="Q105" s="19">
        <v>273889.77974362776</v>
      </c>
      <c r="R105" s="19">
        <v>211721.45183277008</v>
      </c>
      <c r="S105" s="19">
        <v>924214.43220247771</v>
      </c>
      <c r="T105" s="19">
        <v>36899.799431857653</v>
      </c>
      <c r="U105" s="19">
        <v>2120026.4030420305</v>
      </c>
      <c r="V105" s="19">
        <v>474120.02659575309</v>
      </c>
      <c r="W105" s="19">
        <v>-413669.72320479981</v>
      </c>
      <c r="X105" s="63">
        <v>514844.00419999898</v>
      </c>
      <c r="Y105" s="64">
        <v>-451426.73293412465</v>
      </c>
    </row>
    <row r="106" spans="7:25" x14ac:dyDescent="0.25">
      <c r="G106" s="37">
        <v>106</v>
      </c>
      <c r="H106" s="18">
        <v>1822717.5515661063</v>
      </c>
      <c r="I106" s="19">
        <v>2645074.6745579597</v>
      </c>
      <c r="J106" s="19">
        <v>1670846.7022573829</v>
      </c>
      <c r="K106" s="19">
        <v>5203479.6347731836</v>
      </c>
      <c r="L106" s="19">
        <v>684207.56383252761</v>
      </c>
      <c r="M106" s="19">
        <v>66133.988160079156</v>
      </c>
      <c r="N106" s="19">
        <v>622187.55969893432</v>
      </c>
      <c r="O106" s="19">
        <v>3127982.5530134402</v>
      </c>
      <c r="P106" s="19">
        <v>480128.45239219692</v>
      </c>
      <c r="Q106" s="19">
        <v>265109.89319355349</v>
      </c>
      <c r="R106" s="19">
        <v>187141.20418799247</v>
      </c>
      <c r="S106" s="19">
        <v>893202.75529447827</v>
      </c>
      <c r="T106" s="19">
        <v>32701.930375176944</v>
      </c>
      <c r="U106" s="19">
        <v>2072820.2915849739</v>
      </c>
      <c r="V106" s="19">
        <v>426913.57917104283</v>
      </c>
      <c r="W106" s="19">
        <v>-372482.09782673977</v>
      </c>
      <c r="X106" s="63">
        <v>504958.42806125473</v>
      </c>
      <c r="Y106" s="64">
        <v>-442712.61337306065</v>
      </c>
    </row>
    <row r="107" spans="7:25" x14ac:dyDescent="0.25">
      <c r="G107" s="37">
        <v>107</v>
      </c>
      <c r="H107" s="18">
        <v>1747273.0471256836</v>
      </c>
      <c r="I107" s="19">
        <v>2539668.0077666831</v>
      </c>
      <c r="J107" s="19">
        <v>1592278.1596545973</v>
      </c>
      <c r="K107" s="19">
        <v>5022367.3536597183</v>
      </c>
      <c r="L107" s="19">
        <v>641795.02041473193</v>
      </c>
      <c r="M107" s="19">
        <v>56290.200176225335</v>
      </c>
      <c r="N107" s="19">
        <v>605742.43782538269</v>
      </c>
      <c r="O107" s="19">
        <v>2954673.2364381319</v>
      </c>
      <c r="P107" s="19">
        <v>461725.58951358293</v>
      </c>
      <c r="Q107" s="19">
        <v>253289.52691085869</v>
      </c>
      <c r="R107" s="19">
        <v>159475.56170468897</v>
      </c>
      <c r="S107" s="19">
        <v>868761.95727428631</v>
      </c>
      <c r="T107" s="19">
        <v>33052.00085024599</v>
      </c>
      <c r="U107" s="19">
        <v>1978597.0216802519</v>
      </c>
      <c r="V107" s="19">
        <v>436968.25929665571</v>
      </c>
      <c r="W107" s="19">
        <v>-381254.80623633298</v>
      </c>
      <c r="X107" s="63">
        <v>487157.23655946978</v>
      </c>
      <c r="Y107" s="64">
        <v>-430071.35352396494</v>
      </c>
    </row>
    <row r="108" spans="7:25" x14ac:dyDescent="0.25">
      <c r="G108" s="37">
        <v>108</v>
      </c>
      <c r="H108" s="18">
        <v>1704319.2141580705</v>
      </c>
      <c r="I108" s="19">
        <v>2515365.2703715977</v>
      </c>
      <c r="J108" s="19">
        <v>1544131.28525877</v>
      </c>
      <c r="K108" s="19">
        <v>5083188.8477765154</v>
      </c>
      <c r="L108" s="19">
        <v>658726.16820521397</v>
      </c>
      <c r="M108" s="19">
        <v>50099.652709313399</v>
      </c>
      <c r="N108" s="19">
        <v>616006.61848218017</v>
      </c>
      <c r="O108" s="19">
        <v>2943608.202670563</v>
      </c>
      <c r="P108" s="19">
        <v>463338.87599807978</v>
      </c>
      <c r="Q108" s="19">
        <v>250264.10374130667</v>
      </c>
      <c r="R108" s="19">
        <v>174364.25623489235</v>
      </c>
      <c r="S108" s="19">
        <v>837973.60349121958</v>
      </c>
      <c r="T108" s="19">
        <v>33468.761797635401</v>
      </c>
      <c r="U108" s="19">
        <v>1967220.2251162792</v>
      </c>
      <c r="V108" s="19">
        <v>414376.62797042599</v>
      </c>
      <c r="W108" s="19">
        <v>-361543.60790420114</v>
      </c>
      <c r="X108" s="63">
        <v>484714.1477995555</v>
      </c>
      <c r="Y108" s="64">
        <v>-427415.90791698219</v>
      </c>
    </row>
    <row r="109" spans="7:25" x14ac:dyDescent="0.25">
      <c r="G109" s="37">
        <v>109</v>
      </c>
      <c r="H109" s="18">
        <v>1755153.6586475486</v>
      </c>
      <c r="I109" s="19">
        <v>2538409.3821851932</v>
      </c>
      <c r="J109" s="19">
        <v>1486282.2404508041</v>
      </c>
      <c r="K109" s="19">
        <v>5059099.5019620145</v>
      </c>
      <c r="L109" s="19">
        <v>661677.78215890727</v>
      </c>
      <c r="M109" s="19">
        <v>53094.193482112227</v>
      </c>
      <c r="N109" s="19">
        <v>609515.616351904</v>
      </c>
      <c r="O109" s="19">
        <v>2946686.7517113481</v>
      </c>
      <c r="P109" s="19">
        <v>465621.96631210542</v>
      </c>
      <c r="Q109" s="19">
        <v>242435.47675070819</v>
      </c>
      <c r="R109" s="19">
        <v>165916.83751013453</v>
      </c>
      <c r="S109" s="19">
        <v>862529.03500182321</v>
      </c>
      <c r="T109" s="19">
        <v>33606.164573078902</v>
      </c>
      <c r="U109" s="19">
        <v>1981500.8808298074</v>
      </c>
      <c r="V109" s="19">
        <v>441419.72309607762</v>
      </c>
      <c r="W109" s="19">
        <v>-385138.70840132266</v>
      </c>
      <c r="X109" s="63">
        <v>480926.48140631494</v>
      </c>
      <c r="Y109" s="64">
        <v>-420873.04129534599</v>
      </c>
    </row>
    <row r="110" spans="7:25" x14ac:dyDescent="0.25">
      <c r="G110" s="37">
        <v>110</v>
      </c>
      <c r="H110" s="18">
        <v>1733108.711876218</v>
      </c>
      <c r="I110" s="19">
        <v>2519928.4691077615</v>
      </c>
      <c r="J110" s="19">
        <v>1423885.557153187</v>
      </c>
      <c r="K110" s="19">
        <v>4996760.2505119955</v>
      </c>
      <c r="L110" s="19">
        <v>648055.96888083511</v>
      </c>
      <c r="M110" s="19">
        <v>57548.37025232258</v>
      </c>
      <c r="N110" s="19">
        <v>602843.45960124244</v>
      </c>
      <c r="O110" s="19">
        <v>2896940.3431067131</v>
      </c>
      <c r="P110" s="19">
        <v>459492.6817557271</v>
      </c>
      <c r="Q110" s="19">
        <v>236390.79897073144</v>
      </c>
      <c r="R110" s="19">
        <v>146732.32971186563</v>
      </c>
      <c r="S110" s="19">
        <v>835698.60528488632</v>
      </c>
      <c r="T110" s="19">
        <v>30088.814770532892</v>
      </c>
      <c r="U110" s="19">
        <v>1942433.7376961613</v>
      </c>
      <c r="V110" s="19">
        <v>389489.95393208723</v>
      </c>
      <c r="W110" s="19">
        <v>-339829.98480575369</v>
      </c>
      <c r="X110" s="63">
        <v>472767.71248245629</v>
      </c>
      <c r="Y110" s="64">
        <v>-413404.79658981558</v>
      </c>
    </row>
    <row r="111" spans="7:25" x14ac:dyDescent="0.25">
      <c r="G111" s="37">
        <v>111</v>
      </c>
      <c r="H111" s="18">
        <v>1648301.2196286281</v>
      </c>
      <c r="I111" s="19">
        <v>2408761.0598542956</v>
      </c>
      <c r="J111" s="19">
        <v>1337591.2449234047</v>
      </c>
      <c r="K111" s="19">
        <v>4816254.0694114976</v>
      </c>
      <c r="L111" s="19">
        <v>616963.88895042345</v>
      </c>
      <c r="M111" s="19">
        <v>52255.269784785531</v>
      </c>
      <c r="N111" s="19">
        <v>578500.37832433428</v>
      </c>
      <c r="O111" s="19">
        <v>2740227.5980646187</v>
      </c>
      <c r="P111" s="19">
        <v>440801.77441242535</v>
      </c>
      <c r="Q111" s="19">
        <v>224771.79928786316</v>
      </c>
      <c r="R111" s="19">
        <v>125149.36827512564</v>
      </c>
      <c r="S111" s="19">
        <v>814414.25784782763</v>
      </c>
      <c r="T111" s="19">
        <v>30397.637593411069</v>
      </c>
      <c r="U111" s="19">
        <v>1849855.3796111804</v>
      </c>
      <c r="V111" s="19">
        <v>407692.55398249591</v>
      </c>
      <c r="W111" s="19">
        <v>-355711.75334972708</v>
      </c>
      <c r="X111" s="63">
        <v>455537.50215560093</v>
      </c>
      <c r="Y111" s="64">
        <v>-401549.44954312762</v>
      </c>
    </row>
    <row r="112" spans="7:25" x14ac:dyDescent="0.25">
      <c r="G112" s="37">
        <v>112</v>
      </c>
      <c r="H112" s="18">
        <v>1587742.8964455484</v>
      </c>
      <c r="I112" s="19">
        <v>2387904.1021825247</v>
      </c>
      <c r="J112" s="19">
        <v>1304825.4494303549</v>
      </c>
      <c r="K112" s="19">
        <v>4874643.286306994</v>
      </c>
      <c r="L112" s="19">
        <v>610676.11811919627</v>
      </c>
      <c r="M112" s="19">
        <v>44928.428974103401</v>
      </c>
      <c r="N112" s="19">
        <v>583491.409567861</v>
      </c>
      <c r="O112" s="19">
        <v>2721613.5160204256</v>
      </c>
      <c r="P112" s="19">
        <v>441994.26080222183</v>
      </c>
      <c r="Q112" s="19">
        <v>220867.89735948382</v>
      </c>
      <c r="R112" s="19">
        <v>136501.3497051023</v>
      </c>
      <c r="S112" s="19">
        <v>780723.16777006199</v>
      </c>
      <c r="T112" s="19">
        <v>30499.803271549667</v>
      </c>
      <c r="U112" s="19">
        <v>1833338.1467362174</v>
      </c>
      <c r="V112" s="19">
        <v>381448.31270387187</v>
      </c>
      <c r="W112" s="19">
        <v>-332813.65283412568</v>
      </c>
      <c r="X112" s="63">
        <v>452246.24000744405</v>
      </c>
      <c r="Y112" s="64">
        <v>-398704.30915401434</v>
      </c>
    </row>
    <row r="113" spans="7:25" x14ac:dyDescent="0.25">
      <c r="G113" s="37">
        <v>113</v>
      </c>
      <c r="H113" s="18">
        <v>1627234.4729969166</v>
      </c>
      <c r="I113" s="19">
        <v>2399030.7111899019</v>
      </c>
      <c r="J113" s="19">
        <v>1272907.6117388273</v>
      </c>
      <c r="K113" s="19">
        <v>4854218.658546038</v>
      </c>
      <c r="L113" s="19">
        <v>600707.08234263794</v>
      </c>
      <c r="M113" s="19">
        <v>50216.827116423556</v>
      </c>
      <c r="N113" s="19">
        <v>576040.86779351055</v>
      </c>
      <c r="O113" s="19">
        <v>2725363.3408899708</v>
      </c>
      <c r="P113" s="19">
        <v>443597.50002216955</v>
      </c>
      <c r="Q113" s="19">
        <v>213457.90094647295</v>
      </c>
      <c r="R113" s="19">
        <v>129810.18166966691</v>
      </c>
      <c r="S113" s="19">
        <v>807898.33488449315</v>
      </c>
      <c r="T113" s="19">
        <v>30700.211533337777</v>
      </c>
      <c r="U113" s="19">
        <v>1846641.0861560002</v>
      </c>
      <c r="V113" s="19">
        <v>409384.83168492984</v>
      </c>
      <c r="W113" s="19">
        <v>-357188.26564510062</v>
      </c>
      <c r="X113" s="63">
        <v>448757.47128774191</v>
      </c>
      <c r="Y113" s="64">
        <v>-392543.5208928163</v>
      </c>
    </row>
    <row r="114" spans="7:25" x14ac:dyDescent="0.25">
      <c r="G114" s="37">
        <v>114</v>
      </c>
      <c r="H114" s="18">
        <v>1603733.4785665248</v>
      </c>
      <c r="I114" s="19">
        <v>2402614.7833392192</v>
      </c>
      <c r="J114" s="19">
        <v>1223600.7553418272</v>
      </c>
      <c r="K114" s="19">
        <v>4775410.0522819385</v>
      </c>
      <c r="L114" s="19">
        <v>591520.51942805247</v>
      </c>
      <c r="M114" s="19">
        <v>52318.586780674101</v>
      </c>
      <c r="N114" s="19">
        <v>565847.04690333433</v>
      </c>
      <c r="O114" s="19">
        <v>2684622.9661657815</v>
      </c>
      <c r="P114" s="19">
        <v>436497.3870038357</v>
      </c>
      <c r="Q114" s="19">
        <v>206785.8259124138</v>
      </c>
      <c r="R114" s="19">
        <v>114815.09326469744</v>
      </c>
      <c r="S114" s="19">
        <v>784459.05032145861</v>
      </c>
      <c r="T114" s="19">
        <v>27315.30900945247</v>
      </c>
      <c r="U114" s="19">
        <v>1811520.9951899974</v>
      </c>
      <c r="V114" s="19">
        <v>370166.50992418395</v>
      </c>
      <c r="W114" s="19">
        <v>-322970.27990884677</v>
      </c>
      <c r="X114" s="63">
        <v>441050.23926661722</v>
      </c>
      <c r="Y114" s="64">
        <v>-385539.04993415991</v>
      </c>
    </row>
    <row r="115" spans="7:25" x14ac:dyDescent="0.25">
      <c r="G115" s="37">
        <v>115</v>
      </c>
      <c r="H115" s="18">
        <v>1521339.0337509823</v>
      </c>
      <c r="I115" s="19">
        <v>2311397.8133684783</v>
      </c>
      <c r="J115" s="19">
        <v>1150197.1058982622</v>
      </c>
      <c r="K115" s="19">
        <v>4603595.9869690035</v>
      </c>
      <c r="L115" s="19">
        <v>565350.93184156669</v>
      </c>
      <c r="M115" s="19">
        <v>49337.985829018144</v>
      </c>
      <c r="N115" s="19">
        <v>547997.14730927383</v>
      </c>
      <c r="O115" s="19">
        <v>2532161.6916921083</v>
      </c>
      <c r="P115" s="19">
        <v>419604.36810955609</v>
      </c>
      <c r="Q115" s="19">
        <v>196556.52701930975</v>
      </c>
      <c r="R115" s="19">
        <v>98432.871246562368</v>
      </c>
      <c r="S115" s="19">
        <v>760777.0392214465</v>
      </c>
      <c r="T115" s="19">
        <v>27645.084598961166</v>
      </c>
      <c r="U115" s="19">
        <v>1727189.4124063635</v>
      </c>
      <c r="V115" s="19">
        <v>381748.5022169213</v>
      </c>
      <c r="W115" s="19">
        <v>-333075.56818426785</v>
      </c>
      <c r="X115" s="63">
        <v>425366.47608403495</v>
      </c>
      <c r="Y115" s="64">
        <v>-374654.60563142545</v>
      </c>
    </row>
    <row r="116" spans="7:25" x14ac:dyDescent="0.25">
      <c r="G116" s="37">
        <v>116</v>
      </c>
      <c r="H116" s="18">
        <v>1469792.4482994676</v>
      </c>
      <c r="I116" s="19">
        <v>2281862.7380099413</v>
      </c>
      <c r="J116" s="19">
        <v>1105146.8230737001</v>
      </c>
      <c r="K116" s="19">
        <v>4665221.9261891302</v>
      </c>
      <c r="L116" s="19">
        <v>574124.4204217731</v>
      </c>
      <c r="M116" s="19">
        <v>44203.347096397665</v>
      </c>
      <c r="N116" s="19">
        <v>561656.72024586808</v>
      </c>
      <c r="O116" s="19">
        <v>2514048.1309922705</v>
      </c>
      <c r="P116" s="19">
        <v>421647.57095822116</v>
      </c>
      <c r="Q116" s="19">
        <v>194615.62438363128</v>
      </c>
      <c r="R116" s="19">
        <v>108031.1338828852</v>
      </c>
      <c r="S116" s="19">
        <v>730671.23930938984</v>
      </c>
      <c r="T116" s="19">
        <v>27735.126767741833</v>
      </c>
      <c r="U116" s="19">
        <v>1713537.259070283</v>
      </c>
      <c r="V116" s="19">
        <v>358411.40065389662</v>
      </c>
      <c r="W116" s="19">
        <v>-312713.94707052218</v>
      </c>
      <c r="X116" s="63">
        <v>422509.73084866331</v>
      </c>
      <c r="Y116" s="64">
        <v>-372211.87035668682</v>
      </c>
    </row>
    <row r="117" spans="7:25" x14ac:dyDescent="0.25">
      <c r="G117" s="37">
        <v>117</v>
      </c>
      <c r="H117" s="18">
        <v>1490091.4066269954</v>
      </c>
      <c r="I117" s="19">
        <v>2285257.105349293</v>
      </c>
      <c r="J117" s="19">
        <v>1070231.8551302298</v>
      </c>
      <c r="K117" s="19">
        <v>4652916.5797673343</v>
      </c>
      <c r="L117" s="19">
        <v>576291.9802613979</v>
      </c>
      <c r="M117" s="19">
        <v>51726.13293647836</v>
      </c>
      <c r="N117" s="19">
        <v>558355.55829397764</v>
      </c>
      <c r="O117" s="19">
        <v>2520076.0630087587</v>
      </c>
      <c r="P117" s="19">
        <v>423758.74585941707</v>
      </c>
      <c r="Q117" s="19">
        <v>187473.28962846837</v>
      </c>
      <c r="R117" s="19">
        <v>102862.76648162726</v>
      </c>
      <c r="S117" s="19">
        <v>754621.99711260642</v>
      </c>
      <c r="T117" s="19">
        <v>27545.035778840029</v>
      </c>
      <c r="U117" s="19">
        <v>1725735.0862506297</v>
      </c>
      <c r="V117" s="19">
        <v>383025.83446971147</v>
      </c>
      <c r="W117" s="19">
        <v>-334190.04057482292</v>
      </c>
      <c r="X117" s="63">
        <v>419499.4033656863</v>
      </c>
      <c r="Y117" s="64">
        <v>-366605.16478592361</v>
      </c>
    </row>
    <row r="118" spans="7:25" x14ac:dyDescent="0.25">
      <c r="G118" s="37">
        <v>118</v>
      </c>
      <c r="H118" s="18">
        <v>1473922.2468348916</v>
      </c>
      <c r="I118" s="19">
        <v>2273306.1473724707</v>
      </c>
      <c r="J118" s="19">
        <v>1020904.9074388635</v>
      </c>
      <c r="K118" s="19">
        <v>4573887.3520465512</v>
      </c>
      <c r="L118" s="19">
        <v>565381.71666463651</v>
      </c>
      <c r="M118" s="19">
        <v>50971.036503213021</v>
      </c>
      <c r="N118" s="19">
        <v>551558.25755227718</v>
      </c>
      <c r="O118" s="19">
        <v>2470761.5818038811</v>
      </c>
      <c r="P118" s="19">
        <v>417174.19685867982</v>
      </c>
      <c r="Q118" s="19">
        <v>182179.70786627225</v>
      </c>
      <c r="R118" s="19">
        <v>91683.881528859478</v>
      </c>
      <c r="S118" s="19">
        <v>725993.0298412363</v>
      </c>
      <c r="T118" s="19">
        <v>24441.851826703398</v>
      </c>
      <c r="U118" s="19">
        <v>1688870.8330526231</v>
      </c>
      <c r="V118" s="19">
        <v>338221.34743696847</v>
      </c>
      <c r="W118" s="19">
        <v>-295098.12563875987</v>
      </c>
      <c r="X118" s="63">
        <v>411850.79219751904</v>
      </c>
      <c r="Y118" s="64">
        <v>-359911.75389237335</v>
      </c>
    </row>
    <row r="119" spans="7:25" x14ac:dyDescent="0.25">
      <c r="G119" s="37">
        <v>119</v>
      </c>
      <c r="H119" s="18">
        <v>1427306.7731479227</v>
      </c>
      <c r="I119" s="19">
        <v>2169083.9349888302</v>
      </c>
      <c r="J119" s="19">
        <v>959379.61140538543</v>
      </c>
      <c r="K119" s="19">
        <v>4419063.4134317674</v>
      </c>
      <c r="L119" s="19">
        <v>550432.13902692462</v>
      </c>
      <c r="M119" s="19">
        <v>42826.305876025188</v>
      </c>
      <c r="N119" s="19">
        <v>538640.55231443269</v>
      </c>
      <c r="O119" s="19">
        <v>2336376.8767068107</v>
      </c>
      <c r="P119" s="19">
        <v>400730.03062271053</v>
      </c>
      <c r="Q119" s="19">
        <v>173127.94068391161</v>
      </c>
      <c r="R119" s="19">
        <v>78805.485025109811</v>
      </c>
      <c r="S119" s="19">
        <v>707717.45367869851</v>
      </c>
      <c r="T119" s="19">
        <v>24843.117971061718</v>
      </c>
      <c r="U119" s="19">
        <v>1615497.5383381869</v>
      </c>
      <c r="V119" s="19">
        <v>349639.68014857982</v>
      </c>
      <c r="W119" s="19">
        <v>-305060.62092963542</v>
      </c>
      <c r="X119" s="63">
        <v>397640.07659380027</v>
      </c>
      <c r="Y119" s="64">
        <v>-349938.17254784494</v>
      </c>
    </row>
    <row r="120" spans="7:25" x14ac:dyDescent="0.25">
      <c r="G120" s="37">
        <v>120</v>
      </c>
      <c r="H120" s="18">
        <v>1371044.2696835073</v>
      </c>
      <c r="I120" s="19">
        <v>2140866.4930517119</v>
      </c>
      <c r="J120" s="19">
        <v>915521.66738397779</v>
      </c>
      <c r="K120" s="19">
        <v>4499114.0078234496</v>
      </c>
      <c r="L120" s="19">
        <v>553004.2307577118</v>
      </c>
      <c r="M120" s="19">
        <v>38363.52374631798</v>
      </c>
      <c r="N120" s="19">
        <v>548498.00224310008</v>
      </c>
      <c r="O120" s="19">
        <v>2322117.8666295921</v>
      </c>
      <c r="P120" s="19">
        <v>403090.12812422152</v>
      </c>
      <c r="Q120" s="19">
        <v>171688.50329629399</v>
      </c>
      <c r="R120" s="19">
        <v>85348.125163788936</v>
      </c>
      <c r="S120" s="19">
        <v>678755.78155337169</v>
      </c>
      <c r="T120" s="19">
        <v>24778.78377453153</v>
      </c>
      <c r="U120" s="19">
        <v>1603189.4349180453</v>
      </c>
      <c r="V120" s="19">
        <v>329014.62431642076</v>
      </c>
      <c r="W120" s="19">
        <v>-287065.25971608434</v>
      </c>
      <c r="X120" s="63">
        <v>395365.8024737513</v>
      </c>
      <c r="Y120" s="64">
        <v>-347955.53372469178</v>
      </c>
    </row>
    <row r="121" spans="7:25" x14ac:dyDescent="0.25">
      <c r="G121" s="37">
        <v>121</v>
      </c>
      <c r="H121" s="18">
        <v>1399891.3299863578</v>
      </c>
      <c r="I121" s="19">
        <v>2143046.9941882547</v>
      </c>
      <c r="J121" s="19">
        <v>889758.15195569559</v>
      </c>
      <c r="K121" s="19">
        <v>4492562.0336151952</v>
      </c>
      <c r="L121" s="19">
        <v>543995.43644396437</v>
      </c>
      <c r="M121" s="19">
        <v>45879.922519830019</v>
      </c>
      <c r="N121" s="19">
        <v>539253.25455211336</v>
      </c>
      <c r="O121" s="19">
        <v>2323631.9334522863</v>
      </c>
      <c r="P121" s="19">
        <v>404798.1157856739</v>
      </c>
      <c r="Q121" s="19">
        <v>166327.79782363604</v>
      </c>
      <c r="R121" s="19">
        <v>81914.454995898312</v>
      </c>
      <c r="S121" s="19">
        <v>701454.05605216068</v>
      </c>
      <c r="T121" s="19">
        <v>24783.702334751917</v>
      </c>
      <c r="U121" s="19">
        <v>1614931.8891490395</v>
      </c>
      <c r="V121" s="19">
        <v>349739.99420761596</v>
      </c>
      <c r="W121" s="19">
        <v>-305148.14494614844</v>
      </c>
      <c r="X121" s="63">
        <v>392442.20986830781</v>
      </c>
      <c r="Y121" s="64">
        <v>-342730.31336528814</v>
      </c>
    </row>
    <row r="122" spans="7:25" x14ac:dyDescent="0.25">
      <c r="G122" s="37">
        <v>122</v>
      </c>
      <c r="H122" s="18">
        <v>1379630.3515372637</v>
      </c>
      <c r="I122" s="19">
        <v>2150570.1813655333</v>
      </c>
      <c r="J122" s="19">
        <v>852999.40311996185</v>
      </c>
      <c r="K122" s="19">
        <v>4433980.9497463778</v>
      </c>
      <c r="L122" s="19">
        <v>528754.09128019086</v>
      </c>
      <c r="M122" s="19">
        <v>48930.922899687837</v>
      </c>
      <c r="N122" s="19">
        <v>535516.80532578425</v>
      </c>
      <c r="O122" s="19">
        <v>2284311.1129511502</v>
      </c>
      <c r="P122" s="19">
        <v>400098.8654753911</v>
      </c>
      <c r="Q122" s="19">
        <v>159963.62474514489</v>
      </c>
      <c r="R122" s="19">
        <v>73635.75939568723</v>
      </c>
      <c r="S122" s="19">
        <v>679053.60685155564</v>
      </c>
      <c r="T122" s="19">
        <v>22389.117319947552</v>
      </c>
      <c r="U122" s="19">
        <v>1586718.729291541</v>
      </c>
      <c r="V122" s="19">
        <v>312130.40430659259</v>
      </c>
      <c r="W122" s="19">
        <v>-272333.77775750728</v>
      </c>
      <c r="X122" s="63">
        <v>386162.72041395016</v>
      </c>
      <c r="Y122" s="64">
        <v>-336908.0517049621</v>
      </c>
    </row>
    <row r="123" spans="7:25" x14ac:dyDescent="0.25">
      <c r="G123" s="37">
        <v>123</v>
      </c>
      <c r="H123" s="18">
        <v>1329304.3427204276</v>
      </c>
      <c r="I123" s="19">
        <v>2042137.4055505286</v>
      </c>
      <c r="J123" s="19">
        <v>811602.33980906801</v>
      </c>
      <c r="K123" s="19">
        <v>4246369.360179916</v>
      </c>
      <c r="L123" s="19">
        <v>507536.75001910358</v>
      </c>
      <c r="M123" s="19">
        <v>42955.12791463911</v>
      </c>
      <c r="N123" s="19">
        <v>521549.09228254447</v>
      </c>
      <c r="O123" s="19">
        <v>2157090.565544867</v>
      </c>
      <c r="P123" s="19">
        <v>383622.16391442996</v>
      </c>
      <c r="Q123" s="19">
        <v>152778.25769298596</v>
      </c>
      <c r="R123" s="19">
        <v>63556.272967795609</v>
      </c>
      <c r="S123" s="19">
        <v>662908.43077661446</v>
      </c>
      <c r="T123" s="19">
        <v>22852.294193931695</v>
      </c>
      <c r="U123" s="19">
        <v>1512215.7593753953</v>
      </c>
      <c r="V123" s="19">
        <v>324311.49994833395</v>
      </c>
      <c r="W123" s="19">
        <v>-282961.78370491875</v>
      </c>
      <c r="X123" s="63">
        <v>372367.54463735007</v>
      </c>
      <c r="Y123" s="64">
        <v>-327474.37414204428</v>
      </c>
    </row>
    <row r="124" spans="7:25" x14ac:dyDescent="0.25">
      <c r="G124" s="37">
        <v>124</v>
      </c>
      <c r="H124" s="18">
        <v>1272949.7009674932</v>
      </c>
      <c r="I124" s="19">
        <v>2029934.7396369439</v>
      </c>
      <c r="J124" s="19">
        <v>780391.77916198806</v>
      </c>
      <c r="K124" s="19">
        <v>4293584.9096614188</v>
      </c>
      <c r="L124" s="19">
        <v>515932.26494175079</v>
      </c>
      <c r="M124" s="19">
        <v>39756.256320139328</v>
      </c>
      <c r="N124" s="19">
        <v>533995.58540571888</v>
      </c>
      <c r="O124" s="19">
        <v>2142834.8859741525</v>
      </c>
      <c r="P124" s="19">
        <v>384233.54512321035</v>
      </c>
      <c r="Q124" s="19">
        <v>149677.80551689398</v>
      </c>
      <c r="R124" s="19">
        <v>68967.267936198361</v>
      </c>
      <c r="S124" s="19">
        <v>639233.75996931747</v>
      </c>
      <c r="T124" s="19">
        <v>22789.820509219146</v>
      </c>
      <c r="U124" s="19">
        <v>1500845.416138252</v>
      </c>
      <c r="V124" s="19">
        <v>306727.54913478775</v>
      </c>
      <c r="W124" s="19">
        <v>-267619.78662010108</v>
      </c>
      <c r="X124" s="63">
        <v>369757.89551168453</v>
      </c>
      <c r="Y124" s="64">
        <v>-325408.61580972956</v>
      </c>
    </row>
    <row r="125" spans="7:25" x14ac:dyDescent="0.25">
      <c r="G125" s="37">
        <v>125</v>
      </c>
      <c r="H125" s="18">
        <v>1312582.8763878171</v>
      </c>
      <c r="I125" s="19">
        <v>2029133.5080035464</v>
      </c>
      <c r="J125" s="19">
        <v>767691.701627995</v>
      </c>
      <c r="K125" s="19">
        <v>4303305.6730751703</v>
      </c>
      <c r="L125" s="19">
        <v>510311.36863775516</v>
      </c>
      <c r="M125" s="19">
        <v>40092.794360488668</v>
      </c>
      <c r="N125" s="19">
        <v>528613.1107907932</v>
      </c>
      <c r="O125" s="19">
        <v>2148648.1801311728</v>
      </c>
      <c r="P125" s="19">
        <v>386620.44377119251</v>
      </c>
      <c r="Q125" s="19">
        <v>142533.27919451063</v>
      </c>
      <c r="R125" s="19">
        <v>66143.810385181219</v>
      </c>
      <c r="S125" s="19">
        <v>659224.96221078013</v>
      </c>
      <c r="T125" s="19">
        <v>22805.824927853857</v>
      </c>
      <c r="U125" s="19">
        <v>1516374.732041481</v>
      </c>
      <c r="V125" s="19">
        <v>328301.38346881844</v>
      </c>
      <c r="W125" s="19">
        <v>-286442.95707653853</v>
      </c>
      <c r="X125" s="63">
        <v>367996.27908492152</v>
      </c>
      <c r="Y125" s="64">
        <v>-320938.6626996632</v>
      </c>
    </row>
    <row r="126" spans="7:25" x14ac:dyDescent="0.25">
      <c r="G126" s="37">
        <v>126</v>
      </c>
      <c r="H126" s="18">
        <v>1277558.1587276421</v>
      </c>
      <c r="I126" s="19">
        <v>2042335.7013589628</v>
      </c>
      <c r="J126" s="19">
        <v>718483.35933914245</v>
      </c>
      <c r="K126" s="19">
        <v>4245784.6389334546</v>
      </c>
      <c r="L126" s="19">
        <v>499460.02834745677</v>
      </c>
      <c r="M126" s="19">
        <v>45740.994784073919</v>
      </c>
      <c r="N126" s="19">
        <v>522626.83915916726</v>
      </c>
      <c r="O126" s="19">
        <v>2102622.8115154598</v>
      </c>
      <c r="P126" s="19">
        <v>382182.36672433873</v>
      </c>
      <c r="Q126" s="19">
        <v>137872.47144734993</v>
      </c>
      <c r="R126" s="19">
        <v>59605.4605130946</v>
      </c>
      <c r="S126" s="19">
        <v>635496.0505235109</v>
      </c>
      <c r="T126" s="19">
        <v>20315.514043797575</v>
      </c>
      <c r="U126" s="19">
        <v>1486039.8591993719</v>
      </c>
      <c r="V126" s="19">
        <v>290649.95890902035</v>
      </c>
      <c r="W126" s="19">
        <v>-253592.08914811752</v>
      </c>
      <c r="X126" s="63">
        <v>361920.51185144822</v>
      </c>
      <c r="Y126" s="64">
        <v>-315525.30865275435</v>
      </c>
    </row>
    <row r="127" spans="7:25" x14ac:dyDescent="0.25">
      <c r="G127" s="37">
        <v>127</v>
      </c>
      <c r="H127" s="18">
        <v>1239449.1281048059</v>
      </c>
      <c r="I127" s="19">
        <v>1932740.1672809084</v>
      </c>
      <c r="J127" s="19">
        <v>682177.79364182497</v>
      </c>
      <c r="K127" s="19">
        <v>4101866.2710186448</v>
      </c>
      <c r="L127" s="19">
        <v>477122.60619342729</v>
      </c>
      <c r="M127" s="19">
        <v>42719.059955777397</v>
      </c>
      <c r="N127" s="19">
        <v>509160.17162343365</v>
      </c>
      <c r="O127" s="19">
        <v>1994185.0892005523</v>
      </c>
      <c r="P127" s="19">
        <v>367553.37446473853</v>
      </c>
      <c r="Q127" s="19">
        <v>130288.61716995438</v>
      </c>
      <c r="R127" s="19">
        <v>51990.252653436779</v>
      </c>
      <c r="S127" s="19">
        <v>620457.33136443701</v>
      </c>
      <c r="T127" s="19">
        <v>20748.865555648423</v>
      </c>
      <c r="U127" s="19">
        <v>1421816.0072668518</v>
      </c>
      <c r="V127" s="19">
        <v>302520.67877682904</v>
      </c>
      <c r="W127" s="19">
        <v>-263949.29223278473</v>
      </c>
      <c r="X127" s="63">
        <v>349791.74205339921</v>
      </c>
      <c r="Y127" s="64">
        <v>-307093.98008770827</v>
      </c>
    </row>
    <row r="128" spans="7:25" x14ac:dyDescent="0.25">
      <c r="G128" s="37">
        <v>128</v>
      </c>
      <c r="H128" s="18">
        <v>1181313.3593829686</v>
      </c>
      <c r="I128" s="19">
        <v>1932007.109128153</v>
      </c>
      <c r="J128" s="19">
        <v>654944.21228905092</v>
      </c>
      <c r="K128" s="19">
        <v>4155432.2785893613</v>
      </c>
      <c r="L128" s="19">
        <v>486662.07272469916</v>
      </c>
      <c r="M128" s="19">
        <v>36565.167757467512</v>
      </c>
      <c r="N128" s="19">
        <v>518275.50181911781</v>
      </c>
      <c r="O128" s="19">
        <v>1982986.1197760997</v>
      </c>
      <c r="P128" s="19">
        <v>368974.70374865748</v>
      </c>
      <c r="Q128" s="19">
        <v>128406.23845307057</v>
      </c>
      <c r="R128" s="19">
        <v>56519.771996959687</v>
      </c>
      <c r="S128" s="19">
        <v>596973.79683316685</v>
      </c>
      <c r="T128" s="19">
        <v>20541.783089700337</v>
      </c>
      <c r="U128" s="19">
        <v>1412867.0497425811</v>
      </c>
      <c r="V128" s="19">
        <v>283721.02366815833</v>
      </c>
      <c r="W128" s="19">
        <v>-247546.59315046901</v>
      </c>
      <c r="X128" s="63">
        <v>348327.76068669697</v>
      </c>
      <c r="Y128" s="64">
        <v>-305751.8777640842</v>
      </c>
    </row>
    <row r="129" spans="7:25" x14ac:dyDescent="0.25">
      <c r="G129" s="37">
        <v>129</v>
      </c>
      <c r="H129" s="18">
        <v>1206486.8209136236</v>
      </c>
      <c r="I129" s="19">
        <v>1935401.0099354777</v>
      </c>
      <c r="J129" s="19">
        <v>632865.11222045659</v>
      </c>
      <c r="K129" s="19">
        <v>4138285.9243272142</v>
      </c>
      <c r="L129" s="19">
        <v>483319.3197103744</v>
      </c>
      <c r="M129" s="19">
        <v>39144.761855412151</v>
      </c>
      <c r="N129" s="19">
        <v>518567.62238083914</v>
      </c>
      <c r="O129" s="19">
        <v>1980008.4036646651</v>
      </c>
      <c r="P129" s="19">
        <v>370597.73567192064</v>
      </c>
      <c r="Q129" s="19">
        <v>123602.26925798916</v>
      </c>
      <c r="R129" s="19">
        <v>54717.10885060508</v>
      </c>
      <c r="S129" s="19">
        <v>615896.88668242458</v>
      </c>
      <c r="T129" s="19">
        <v>20347.521704307517</v>
      </c>
      <c r="U129" s="19">
        <v>1422644.8472986235</v>
      </c>
      <c r="V129" s="19">
        <v>300388.75177821494</v>
      </c>
      <c r="W129" s="19">
        <v>-262089.18592649314</v>
      </c>
      <c r="X129" s="63">
        <v>345894.29097310262</v>
      </c>
      <c r="Y129" s="64">
        <v>-301384.95854933921</v>
      </c>
    </row>
    <row r="130" spans="7:25" x14ac:dyDescent="0.25">
      <c r="G130" s="37">
        <v>130</v>
      </c>
      <c r="H130" s="18">
        <v>1171072.8315506782</v>
      </c>
      <c r="I130" s="19">
        <v>1946009.0002623152</v>
      </c>
      <c r="J130" s="19">
        <v>598480.38032637257</v>
      </c>
      <c r="K130" s="19">
        <v>4074057.1971370662</v>
      </c>
      <c r="L130" s="19">
        <v>474534.14543816162</v>
      </c>
      <c r="M130" s="19">
        <v>44776.408200420679</v>
      </c>
      <c r="N130" s="19">
        <v>510099.01641380321</v>
      </c>
      <c r="O130" s="19">
        <v>1945702.9578035525</v>
      </c>
      <c r="P130" s="19">
        <v>366072.03961865942</v>
      </c>
      <c r="Q130" s="19">
        <v>119224.21395340282</v>
      </c>
      <c r="R130" s="19">
        <v>48917.140933966417</v>
      </c>
      <c r="S130" s="19">
        <v>593843.23263926746</v>
      </c>
      <c r="T130" s="19">
        <v>18257.132082394066</v>
      </c>
      <c r="U130" s="19">
        <v>1394812.5259062983</v>
      </c>
      <c r="V130" s="19">
        <v>269721.57285206352</v>
      </c>
      <c r="W130" s="19">
        <v>-235332.07231342199</v>
      </c>
      <c r="X130" s="63">
        <v>339878.55860029696</v>
      </c>
      <c r="Y130" s="64">
        <v>-296154.21178881539</v>
      </c>
    </row>
    <row r="131" spans="7:25" x14ac:dyDescent="0.25">
      <c r="G131" s="37">
        <v>131</v>
      </c>
      <c r="H131" s="18">
        <v>1145429.9090162474</v>
      </c>
      <c r="I131" s="19">
        <v>1875646.8564695746</v>
      </c>
      <c r="J131" s="19">
        <v>560552.47041369393</v>
      </c>
      <c r="K131" s="19">
        <v>3918706.0537596834</v>
      </c>
      <c r="L131" s="19">
        <v>451644.13750372222</v>
      </c>
      <c r="M131" s="19">
        <v>38549.814996268702</v>
      </c>
      <c r="N131" s="19">
        <v>496432.88369374716</v>
      </c>
      <c r="O131" s="19">
        <v>1850007.7637699067</v>
      </c>
      <c r="P131" s="19">
        <v>351412.50812770356</v>
      </c>
      <c r="Q131" s="19">
        <v>113446.62973962149</v>
      </c>
      <c r="R131" s="19">
        <v>42604.940035416104</v>
      </c>
      <c r="S131" s="19">
        <v>580144.35365090345</v>
      </c>
      <c r="T131" s="19">
        <v>18803.857054943946</v>
      </c>
      <c r="U131" s="19">
        <v>1336875.1598939167</v>
      </c>
      <c r="V131" s="19">
        <v>278998.86063595919</v>
      </c>
      <c r="W131" s="19">
        <v>-243426.50590487343</v>
      </c>
      <c r="X131" s="63">
        <v>328833.75872758037</v>
      </c>
      <c r="Y131" s="64">
        <v>-288397.62050779123</v>
      </c>
    </row>
    <row r="132" spans="7:25" x14ac:dyDescent="0.25">
      <c r="G132" s="37">
        <v>132</v>
      </c>
      <c r="H132" s="18">
        <v>1114410.727107458</v>
      </c>
      <c r="I132" s="19">
        <v>1860410.8171640951</v>
      </c>
      <c r="J132" s="19">
        <v>538114.10543510492</v>
      </c>
      <c r="K132" s="19">
        <v>3985084.7777128369</v>
      </c>
      <c r="L132" s="19">
        <v>462111.93201674044</v>
      </c>
      <c r="M132" s="19">
        <v>32896.857117181367</v>
      </c>
      <c r="N132" s="19">
        <v>507912.60707767401</v>
      </c>
      <c r="O132" s="19">
        <v>1838847.4640799048</v>
      </c>
      <c r="P132" s="19">
        <v>353313.72794314643</v>
      </c>
      <c r="Q132" s="19">
        <v>110885.22645076056</v>
      </c>
      <c r="R132" s="19">
        <v>46133.190552689557</v>
      </c>
      <c r="S132" s="19">
        <v>560049.02842960041</v>
      </c>
      <c r="T132" s="19">
        <v>18777.541897427214</v>
      </c>
      <c r="U132" s="19">
        <v>1332352.6542071127</v>
      </c>
      <c r="V132" s="19">
        <v>265237.7692263989</v>
      </c>
      <c r="W132" s="19">
        <v>-231419.95365003325</v>
      </c>
      <c r="X132" s="63">
        <v>328391.02573855477</v>
      </c>
      <c r="Y132" s="64">
        <v>-287638.03088158113</v>
      </c>
    </row>
    <row r="133" spans="7:25" x14ac:dyDescent="0.25">
      <c r="G133" s="37">
        <v>133</v>
      </c>
      <c r="H133" s="18">
        <v>1136320.5474258736</v>
      </c>
      <c r="I133" s="19">
        <v>1865606.8296470658</v>
      </c>
      <c r="J133" s="19">
        <v>515221.49902867223</v>
      </c>
      <c r="K133" s="19">
        <v>3970772.7537381565</v>
      </c>
      <c r="L133" s="19">
        <v>465764.27464854188</v>
      </c>
      <c r="M133" s="19">
        <v>34519.69342073267</v>
      </c>
      <c r="N133" s="19">
        <v>500295.1793363695</v>
      </c>
      <c r="O133" s="19">
        <v>1840871.4725481232</v>
      </c>
      <c r="P133" s="19">
        <v>354042.01558399061</v>
      </c>
      <c r="Q133" s="19">
        <v>106932.57101563481</v>
      </c>
      <c r="R133" s="19">
        <v>45003.394070788614</v>
      </c>
      <c r="S133" s="19">
        <v>576723.96373485238</v>
      </c>
      <c r="T133" s="19">
        <v>18782.642228119839</v>
      </c>
      <c r="U133" s="19">
        <v>1341837.352129573</v>
      </c>
      <c r="V133" s="19">
        <v>283259.99169213907</v>
      </c>
      <c r="W133" s="19">
        <v>-247144.34275139237</v>
      </c>
      <c r="X133" s="63">
        <v>326007.51288186206</v>
      </c>
      <c r="Y133" s="64">
        <v>-283637.89309242461</v>
      </c>
    </row>
    <row r="134" spans="7:25" x14ac:dyDescent="0.25">
      <c r="G134" s="37">
        <v>134</v>
      </c>
      <c r="H134" s="18">
        <v>1114817.547294273</v>
      </c>
      <c r="I134" s="19">
        <v>1850274.926355652</v>
      </c>
      <c r="J134" s="19">
        <v>490645.36154846573</v>
      </c>
      <c r="K134" s="19">
        <v>3923149.4859150271</v>
      </c>
      <c r="L134" s="19">
        <v>468540.4861598399</v>
      </c>
      <c r="M134" s="19">
        <v>37736.695190655846</v>
      </c>
      <c r="N134" s="19">
        <v>492638.84935936582</v>
      </c>
      <c r="O134" s="19">
        <v>1801391.8276359532</v>
      </c>
      <c r="P134" s="19">
        <v>349795.18253642553</v>
      </c>
      <c r="Q134" s="19">
        <v>104273.39979675339</v>
      </c>
      <c r="R134" s="19">
        <v>40659.870856886861</v>
      </c>
      <c r="S134" s="19">
        <v>556356.37068245397</v>
      </c>
      <c r="T134" s="19">
        <v>16765.127821808892</v>
      </c>
      <c r="U134" s="19">
        <v>1317056.438895266</v>
      </c>
      <c r="V134" s="19">
        <v>249640.39114897291</v>
      </c>
      <c r="W134" s="19">
        <v>-217811.24127747712</v>
      </c>
      <c r="X134" s="63">
        <v>320815.23241705942</v>
      </c>
      <c r="Y134" s="64">
        <v>-278994.84189026034</v>
      </c>
    </row>
    <row r="135" spans="7:25" x14ac:dyDescent="0.25">
      <c r="G135" s="37">
        <v>135</v>
      </c>
      <c r="H135" s="18">
        <v>1069499.9483514386</v>
      </c>
      <c r="I135" s="19">
        <v>1768574.1200003067</v>
      </c>
      <c r="J135" s="19">
        <v>463678.29239276767</v>
      </c>
      <c r="K135" s="19">
        <v>3788336.2266187849</v>
      </c>
      <c r="L135" s="19">
        <v>446721.83986006299</v>
      </c>
      <c r="M135" s="19">
        <v>36214.982186851528</v>
      </c>
      <c r="N135" s="19">
        <v>477089.493916618</v>
      </c>
      <c r="O135" s="19">
        <v>1701348.2230374257</v>
      </c>
      <c r="P135" s="19">
        <v>336826.69583133713</v>
      </c>
      <c r="Q135" s="19">
        <v>98757.087078061129</v>
      </c>
      <c r="R135" s="19">
        <v>35343.947176851318</v>
      </c>
      <c r="S135" s="19">
        <v>543321.42334689607</v>
      </c>
      <c r="T135" s="19">
        <v>17008.085490132315</v>
      </c>
      <c r="U135" s="19">
        <v>1259693.2259989576</v>
      </c>
      <c r="V135" s="19">
        <v>260425.09068225816</v>
      </c>
      <c r="W135" s="19">
        <v>-227220.89162027079</v>
      </c>
      <c r="X135" s="63">
        <v>310079.14131430036</v>
      </c>
      <c r="Y135" s="64">
        <v>-271643.90715247887</v>
      </c>
    </row>
    <row r="136" spans="7:25" x14ac:dyDescent="0.25">
      <c r="G136" s="37">
        <v>136</v>
      </c>
      <c r="H136" s="18">
        <v>1022541.4127887615</v>
      </c>
      <c r="I136" s="19">
        <v>1764043.8027281547</v>
      </c>
      <c r="J136" s="19">
        <v>447327.36282763392</v>
      </c>
      <c r="K136" s="19">
        <v>3844579.5113392747</v>
      </c>
      <c r="L136" s="19">
        <v>453888.97212640435</v>
      </c>
      <c r="M136" s="19">
        <v>30922.814983737157</v>
      </c>
      <c r="N136" s="19">
        <v>487692.81208880985</v>
      </c>
      <c r="O136" s="19">
        <v>1699771.1201771384</v>
      </c>
      <c r="P136" s="19">
        <v>338269.18214118714</v>
      </c>
      <c r="Q136" s="19">
        <v>97664.855407317998</v>
      </c>
      <c r="R136" s="19">
        <v>38174.083501402187</v>
      </c>
      <c r="S136" s="19">
        <v>525002.07406062109</v>
      </c>
      <c r="T136" s="19">
        <v>16811.442237078452</v>
      </c>
      <c r="U136" s="19">
        <v>1255148.527860885</v>
      </c>
      <c r="V136" s="19">
        <v>244656.01792445497</v>
      </c>
      <c r="W136" s="19">
        <v>-213462.37563908589</v>
      </c>
      <c r="X136" s="63">
        <v>309452.32328943262</v>
      </c>
      <c r="Y136" s="64">
        <v>-270852.56226017565</v>
      </c>
    </row>
    <row r="137" spans="7:25" x14ac:dyDescent="0.25">
      <c r="G137" s="37">
        <v>137</v>
      </c>
      <c r="H137" s="18">
        <v>1035305.8084738071</v>
      </c>
      <c r="I137" s="19">
        <v>1780922.5692254656</v>
      </c>
      <c r="J137" s="19">
        <v>429286.55919290532</v>
      </c>
      <c r="K137" s="19">
        <v>3826593.9026980782</v>
      </c>
      <c r="L137" s="19">
        <v>446275.45719789958</v>
      </c>
      <c r="M137" s="19">
        <v>37950.914378697475</v>
      </c>
      <c r="N137" s="19">
        <v>488088.12874322967</v>
      </c>
      <c r="O137" s="19">
        <v>1702915.0100526074</v>
      </c>
      <c r="P137" s="19">
        <v>338856.83772557415</v>
      </c>
      <c r="Q137" s="19">
        <v>93177.050946477772</v>
      </c>
      <c r="R137" s="19">
        <v>37456.839357192031</v>
      </c>
      <c r="S137" s="19">
        <v>542938.48178697447</v>
      </c>
      <c r="T137" s="19">
        <v>16639.555489960985</v>
      </c>
      <c r="U137" s="19">
        <v>1265013.2703037628</v>
      </c>
      <c r="V137" s="19">
        <v>262369.85381573241</v>
      </c>
      <c r="W137" s="19">
        <v>-228917.69745422553</v>
      </c>
      <c r="X137" s="63">
        <v>307582.3813529411</v>
      </c>
      <c r="Y137" s="64">
        <v>-267270.97601497214</v>
      </c>
    </row>
    <row r="138" spans="7:25" x14ac:dyDescent="0.25">
      <c r="G138" s="37">
        <v>138</v>
      </c>
      <c r="H138" s="18">
        <v>1020787.404620221</v>
      </c>
      <c r="I138" s="19">
        <v>1768103.3899118579</v>
      </c>
      <c r="J138" s="19">
        <v>422337.91944240156</v>
      </c>
      <c r="K138" s="19">
        <v>3760711.6475822018</v>
      </c>
      <c r="L138" s="19">
        <v>434980.32121671049</v>
      </c>
      <c r="M138" s="19">
        <v>38199.25971549411</v>
      </c>
      <c r="N138" s="19">
        <v>481148.36399383273</v>
      </c>
      <c r="O138" s="19">
        <v>1664079.5321852351</v>
      </c>
      <c r="P138" s="19">
        <v>333638.67601974821</v>
      </c>
      <c r="Q138" s="19">
        <v>90144.840846108302</v>
      </c>
      <c r="R138" s="19">
        <v>33986.599445536514</v>
      </c>
      <c r="S138" s="19">
        <v>522369.4705284629</v>
      </c>
      <c r="T138" s="19">
        <v>14884.135939365351</v>
      </c>
      <c r="U138" s="19">
        <v>1239572.8487374312</v>
      </c>
      <c r="V138" s="19">
        <v>233931.70252300665</v>
      </c>
      <c r="W138" s="19">
        <v>-204105.41045131907</v>
      </c>
      <c r="X138" s="63">
        <v>302671.44451029919</v>
      </c>
      <c r="Y138" s="64">
        <v>-262953.10634662444</v>
      </c>
    </row>
    <row r="139" spans="7:25" x14ac:dyDescent="0.25">
      <c r="G139" s="37">
        <v>139</v>
      </c>
      <c r="H139" s="18">
        <v>995736.94633527915</v>
      </c>
      <c r="I139" s="19">
        <v>1681102.5340929076</v>
      </c>
      <c r="J139" s="19">
        <v>393274.48643679096</v>
      </c>
      <c r="K139" s="19">
        <v>3624757.8673302252</v>
      </c>
      <c r="L139" s="19">
        <v>421633.03414056869</v>
      </c>
      <c r="M139" s="19">
        <v>30757.135346450075</v>
      </c>
      <c r="N139" s="19">
        <v>464674.54148285254</v>
      </c>
      <c r="O139" s="19">
        <v>1575779.5696910592</v>
      </c>
      <c r="P139" s="19">
        <v>321357.7839625004</v>
      </c>
      <c r="Q139" s="19">
        <v>85568.862031069206</v>
      </c>
      <c r="R139" s="19">
        <v>29717.887340033532</v>
      </c>
      <c r="S139" s="19">
        <v>508728.76046210591</v>
      </c>
      <c r="T139" s="19">
        <v>15329.547815020029</v>
      </c>
      <c r="U139" s="19">
        <v>1185590.8510078059</v>
      </c>
      <c r="V139" s="19">
        <v>241206.05283849392</v>
      </c>
      <c r="W139" s="19">
        <v>-210452.2811015847</v>
      </c>
      <c r="X139" s="63">
        <v>292673.30405880953</v>
      </c>
      <c r="Y139" s="64">
        <v>-256115.24578725474</v>
      </c>
    </row>
    <row r="140" spans="7:25" x14ac:dyDescent="0.25">
      <c r="G140" s="37">
        <v>140</v>
      </c>
      <c r="H140" s="18">
        <v>964837.23695295304</v>
      </c>
      <c r="I140" s="19">
        <v>1663210.889603992</v>
      </c>
      <c r="J140" s="19">
        <v>370800.88118328393</v>
      </c>
      <c r="K140" s="19">
        <v>3673891.3038624953</v>
      </c>
      <c r="L140" s="19">
        <v>427861.07436434674</v>
      </c>
      <c r="M140" s="19">
        <v>27365.903452625837</v>
      </c>
      <c r="N140" s="19">
        <v>467936.37008711998</v>
      </c>
      <c r="O140" s="19">
        <v>1568330.36299669</v>
      </c>
      <c r="P140" s="19">
        <v>321458.12027401675</v>
      </c>
      <c r="Q140" s="19">
        <v>83945.725696302005</v>
      </c>
      <c r="R140" s="19">
        <v>32125.939106666923</v>
      </c>
      <c r="S140" s="19">
        <v>491191.370785053</v>
      </c>
      <c r="T140" s="19">
        <v>15102.819822914424</v>
      </c>
      <c r="U140" s="19">
        <v>1178367.2389837441</v>
      </c>
      <c r="V140" s="19">
        <v>226933.47004003651</v>
      </c>
      <c r="W140" s="19">
        <v>-197999.45260993059</v>
      </c>
      <c r="X140" s="63">
        <v>291761.30243187322</v>
      </c>
      <c r="Y140" s="64">
        <v>-255256.16656575291</v>
      </c>
    </row>
    <row r="141" spans="7:25" x14ac:dyDescent="0.25">
      <c r="G141" s="37">
        <v>141</v>
      </c>
      <c r="H141" s="18">
        <v>978584.61883053102</v>
      </c>
      <c r="I141" s="19">
        <v>1660253.646854701</v>
      </c>
      <c r="J141" s="19">
        <v>356558.74336945813</v>
      </c>
      <c r="K141" s="19">
        <v>3676000.1780081219</v>
      </c>
      <c r="L141" s="19">
        <v>429603.94441899902</v>
      </c>
      <c r="M141" s="19">
        <v>32093.979598628826</v>
      </c>
      <c r="N141" s="19">
        <v>464493.28689844988</v>
      </c>
      <c r="O141" s="19">
        <v>1569107.3619877177</v>
      </c>
      <c r="P141" s="19">
        <v>322157.70096148591</v>
      </c>
      <c r="Q141" s="19">
        <v>80165.857140096879</v>
      </c>
      <c r="R141" s="19">
        <v>31524.055782373234</v>
      </c>
      <c r="S141" s="19">
        <v>506764.44728458073</v>
      </c>
      <c r="T141" s="19">
        <v>15049.378642605248</v>
      </c>
      <c r="U141" s="19">
        <v>1188236.1205833249</v>
      </c>
      <c r="V141" s="19">
        <v>244807.23512213407</v>
      </c>
      <c r="W141" s="19">
        <v>-213594.31264406061</v>
      </c>
      <c r="X141" s="63">
        <v>290194.97878213489</v>
      </c>
      <c r="Y141" s="64">
        <v>-251966.75956878264</v>
      </c>
    </row>
    <row r="142" spans="7:25" x14ac:dyDescent="0.25">
      <c r="G142" s="37">
        <v>142</v>
      </c>
      <c r="H142" s="18">
        <v>962014.97876261454</v>
      </c>
      <c r="I142" s="19">
        <v>1671019.9460373253</v>
      </c>
      <c r="J142" s="19">
        <v>341913.43305642606</v>
      </c>
      <c r="K142" s="19">
        <v>3619332.2586220037</v>
      </c>
      <c r="L142" s="19">
        <v>419599.75947288249</v>
      </c>
      <c r="M142" s="19">
        <v>35679.670463078517</v>
      </c>
      <c r="N142" s="19">
        <v>465233.49119297741</v>
      </c>
      <c r="O142" s="19">
        <v>1546763.0192945832</v>
      </c>
      <c r="P142" s="19">
        <v>317793.48700877157</v>
      </c>
      <c r="Q142" s="19">
        <v>77436.984684992218</v>
      </c>
      <c r="R142" s="19">
        <v>28795.601006853823</v>
      </c>
      <c r="S142" s="19">
        <v>489711.31116850744</v>
      </c>
      <c r="T142" s="19">
        <v>13521.959087866388</v>
      </c>
      <c r="U142" s="19">
        <v>1169714.7245730746</v>
      </c>
      <c r="V142" s="19">
        <v>216174.10062857778</v>
      </c>
      <c r="W142" s="19">
        <v>-188611.90279843903</v>
      </c>
      <c r="X142" s="63">
        <v>286343.5296162474</v>
      </c>
      <c r="Y142" s="64">
        <v>-248302.93770752451</v>
      </c>
    </row>
    <row r="143" spans="7:25" x14ac:dyDescent="0.25">
      <c r="G143" s="37">
        <v>143</v>
      </c>
      <c r="H143" s="18">
        <v>937772.21157600742</v>
      </c>
      <c r="I143" s="19">
        <v>1592929.7687113462</v>
      </c>
      <c r="J143" s="19">
        <v>319901.87848386326</v>
      </c>
      <c r="K143" s="19">
        <v>3468578.1914163837</v>
      </c>
      <c r="L143" s="19">
        <v>398736.75369767781</v>
      </c>
      <c r="M143" s="19">
        <v>31546.719650658742</v>
      </c>
      <c r="N143" s="19">
        <v>447734.50366392999</v>
      </c>
      <c r="O143" s="19">
        <v>1461379.8995118872</v>
      </c>
      <c r="P143" s="19">
        <v>305127.36913565849</v>
      </c>
      <c r="Q143" s="19">
        <v>73049.845514359055</v>
      </c>
      <c r="R143" s="19">
        <v>25437.339244811144</v>
      </c>
      <c r="S143" s="19">
        <v>474085.3115091747</v>
      </c>
      <c r="T143" s="19">
        <v>13855.144305313128</v>
      </c>
      <c r="U143" s="19">
        <v>1115696.2138714204</v>
      </c>
      <c r="V143" s="19">
        <v>220102.82998822341</v>
      </c>
      <c r="W143" s="19">
        <v>-192039.71916472496</v>
      </c>
      <c r="X143" s="63">
        <v>276725.22798793809</v>
      </c>
      <c r="Y143" s="64">
        <v>-241890.5798167137</v>
      </c>
    </row>
    <row r="144" spans="7:25" x14ac:dyDescent="0.25">
      <c r="G144" s="37">
        <v>144</v>
      </c>
      <c r="H144" s="18">
        <v>897750.61470843758</v>
      </c>
      <c r="I144" s="19">
        <v>1565020.4363220192</v>
      </c>
      <c r="J144" s="19">
        <v>320417.61339151236</v>
      </c>
      <c r="K144" s="19">
        <v>3521950.2592771505</v>
      </c>
      <c r="L144" s="19">
        <v>396533.73913563247</v>
      </c>
      <c r="M144" s="19">
        <v>28851.786005048314</v>
      </c>
      <c r="N144" s="19">
        <v>451754.17787408811</v>
      </c>
      <c r="O144" s="19">
        <v>1453591.3226026946</v>
      </c>
      <c r="P144" s="19">
        <v>306541.43973395717</v>
      </c>
      <c r="Q144" s="19">
        <v>71532.284067116008</v>
      </c>
      <c r="R144" s="19">
        <v>27636.525467579122</v>
      </c>
      <c r="S144" s="19">
        <v>459359.87350605335</v>
      </c>
      <c r="T144" s="19">
        <v>13581.416941047935</v>
      </c>
      <c r="U144" s="19">
        <v>1109174.523859265</v>
      </c>
      <c r="V144" s="19">
        <v>211887.76978675142</v>
      </c>
      <c r="W144" s="19">
        <v>-184872.07913893819</v>
      </c>
      <c r="X144" s="63">
        <v>275774.63559889764</v>
      </c>
      <c r="Y144" s="64">
        <v>-241070.92703487052</v>
      </c>
    </row>
    <row r="145" spans="7:25" x14ac:dyDescent="0.25">
      <c r="G145" s="37">
        <v>145</v>
      </c>
      <c r="H145" s="18">
        <v>912054.88816090988</v>
      </c>
      <c r="I145" s="19">
        <v>1566495.4145043488</v>
      </c>
      <c r="J145" s="19">
        <v>314299.69122224103</v>
      </c>
      <c r="K145" s="19">
        <v>3514589.832175015</v>
      </c>
      <c r="L145" s="19">
        <v>387397.76789566263</v>
      </c>
      <c r="M145" s="19">
        <v>30130.174639580484</v>
      </c>
      <c r="N145" s="19">
        <v>447212.17042957025</v>
      </c>
      <c r="O145" s="19">
        <v>1452818.8071633826</v>
      </c>
      <c r="P145" s="19">
        <v>306975.04725488735</v>
      </c>
      <c r="Q145" s="19">
        <v>68380.195852367819</v>
      </c>
      <c r="R145" s="19">
        <v>27270.240677920781</v>
      </c>
      <c r="S145" s="19">
        <v>474411.41993427242</v>
      </c>
      <c r="T145" s="19">
        <v>13482.639336076307</v>
      </c>
      <c r="U145" s="19">
        <v>1117000.9429821214</v>
      </c>
      <c r="V145" s="19">
        <v>226933.16463440331</v>
      </c>
      <c r="W145" s="19">
        <v>-197999.18614351729</v>
      </c>
      <c r="X145" s="63">
        <v>274142.16827047098</v>
      </c>
      <c r="Y145" s="64">
        <v>-237913.43440415614</v>
      </c>
    </row>
    <row r="146" spans="7:25" x14ac:dyDescent="0.25">
      <c r="G146" s="37">
        <v>146</v>
      </c>
      <c r="H146" s="18">
        <v>898996.46377856471</v>
      </c>
      <c r="I146" s="19">
        <v>1568565.6294949462</v>
      </c>
      <c r="J146" s="19">
        <v>299921.8018520578</v>
      </c>
      <c r="K146" s="19">
        <v>3453686.3026952245</v>
      </c>
      <c r="L146" s="19">
        <v>375243.66482673411</v>
      </c>
      <c r="M146" s="19">
        <v>34707.472969566035</v>
      </c>
      <c r="N146" s="19">
        <v>440114.08393877692</v>
      </c>
      <c r="O146" s="19">
        <v>1429182.0755434805</v>
      </c>
      <c r="P146" s="19">
        <v>302939.62187100534</v>
      </c>
      <c r="Q146" s="19">
        <v>65185.526997687273</v>
      </c>
      <c r="R146" s="19">
        <v>25041.61884047489</v>
      </c>
      <c r="S146" s="19">
        <v>456622.24138017598</v>
      </c>
      <c r="T146" s="19">
        <v>11973.58807242665</v>
      </c>
      <c r="U146" s="19">
        <v>1096334.1418853831</v>
      </c>
      <c r="V146" s="19">
        <v>199435.791916413</v>
      </c>
      <c r="W146" s="19">
        <v>-174007.72844707221</v>
      </c>
      <c r="X146" s="63">
        <v>270273.68663307058</v>
      </c>
      <c r="Y146" s="64">
        <v>-234348.9969373479</v>
      </c>
    </row>
    <row r="147" spans="7:25" x14ac:dyDescent="0.25">
      <c r="G147" s="37">
        <v>147</v>
      </c>
      <c r="H147" s="18">
        <v>855192.30314069695</v>
      </c>
      <c r="I147" s="19">
        <v>1498207.2927018949</v>
      </c>
      <c r="J147" s="19">
        <v>277939.45378615079</v>
      </c>
      <c r="K147" s="19">
        <v>3324126.6412302568</v>
      </c>
      <c r="L147" s="19">
        <v>362219.74654428934</v>
      </c>
      <c r="M147" s="19">
        <v>30734.009115495268</v>
      </c>
      <c r="N147" s="19">
        <v>422012.28475140169</v>
      </c>
      <c r="O147" s="19">
        <v>1351205.9297161188</v>
      </c>
      <c r="P147" s="19">
        <v>291031.45288433379</v>
      </c>
      <c r="Q147" s="19">
        <v>60421.981811469326</v>
      </c>
      <c r="R147" s="19">
        <v>22168.642283291956</v>
      </c>
      <c r="S147" s="19">
        <v>445317.48449761455</v>
      </c>
      <c r="T147" s="19">
        <v>12081.482110923887</v>
      </c>
      <c r="U147" s="19">
        <v>1045895.9467350985</v>
      </c>
      <c r="V147" s="19">
        <v>206581.49700972505</v>
      </c>
      <c r="W147" s="19">
        <v>-180242.35614098253</v>
      </c>
      <c r="X147" s="63">
        <v>261182.48554459371</v>
      </c>
      <c r="Y147" s="64">
        <v>-228272.03754262498</v>
      </c>
    </row>
    <row r="148" spans="7:25" x14ac:dyDescent="0.25">
      <c r="G148" s="37">
        <v>148</v>
      </c>
      <c r="H148" s="18">
        <v>826187.85264264338</v>
      </c>
      <c r="I148" s="19">
        <v>1488797.1114891977</v>
      </c>
      <c r="J148" s="19">
        <v>256982.65597407386</v>
      </c>
      <c r="K148" s="19">
        <v>3363609.056104518</v>
      </c>
      <c r="L148" s="19">
        <v>361153.06146532495</v>
      </c>
      <c r="M148" s="19">
        <v>26546.074345368226</v>
      </c>
      <c r="N148" s="19">
        <v>426512.51746315887</v>
      </c>
      <c r="O148" s="19">
        <v>1344226.7560252862</v>
      </c>
      <c r="P148" s="19">
        <v>291355.90216217167</v>
      </c>
      <c r="Q148" s="19">
        <v>58777.262585224926</v>
      </c>
      <c r="R148" s="19">
        <v>23753.422937017735</v>
      </c>
      <c r="S148" s="19">
        <v>430463.79313841817</v>
      </c>
      <c r="T148" s="19">
        <v>11811.482088177896</v>
      </c>
      <c r="U148" s="19">
        <v>1038721.8406788496</v>
      </c>
      <c r="V148" s="19">
        <v>193918.75379308898</v>
      </c>
      <c r="W148" s="19">
        <v>-169194.11268446699</v>
      </c>
      <c r="X148" s="63">
        <v>260161.89675338706</v>
      </c>
      <c r="Y148" s="64">
        <v>-227434.83769659637</v>
      </c>
    </row>
    <row r="149" spans="7:25" x14ac:dyDescent="0.25">
      <c r="G149" s="37">
        <v>149</v>
      </c>
      <c r="H149" s="18">
        <v>856320.17524097848</v>
      </c>
      <c r="I149" s="19">
        <v>1477137.6431488178</v>
      </c>
      <c r="J149" s="19">
        <v>248612.12222481138</v>
      </c>
      <c r="K149" s="19">
        <v>3334115.6688684453</v>
      </c>
      <c r="L149" s="19">
        <v>353321.28432575439</v>
      </c>
      <c r="M149" s="19">
        <v>27619.818822901467</v>
      </c>
      <c r="N149" s="19">
        <v>423191.78629770997</v>
      </c>
      <c r="O149" s="19">
        <v>1339377.2925042477</v>
      </c>
      <c r="P149" s="19">
        <v>291082.82233883615</v>
      </c>
      <c r="Q149" s="19">
        <v>56130.489460176657</v>
      </c>
      <c r="R149" s="19">
        <v>23490.248841622622</v>
      </c>
      <c r="S149" s="19">
        <v>440713.51422823389</v>
      </c>
      <c r="T149" s="19">
        <v>11681.297280238348</v>
      </c>
      <c r="U149" s="19">
        <v>1042727.1700219695</v>
      </c>
      <c r="V149" s="19">
        <v>207898.58453525475</v>
      </c>
      <c r="W149" s="19">
        <v>-181391.51500701145</v>
      </c>
      <c r="X149" s="63">
        <v>258213.92368095138</v>
      </c>
      <c r="Y149" s="64">
        <v>-224246.74097366081</v>
      </c>
    </row>
    <row r="150" spans="7:25" x14ac:dyDescent="0.25">
      <c r="G150" s="37">
        <v>150</v>
      </c>
      <c r="H150" s="18">
        <v>842242.19874302857</v>
      </c>
      <c r="I150" s="19">
        <v>1468139.299763025</v>
      </c>
      <c r="J150" s="19">
        <v>236636.05305718567</v>
      </c>
      <c r="K150" s="19">
        <v>3265702.964987461</v>
      </c>
      <c r="L150" s="19">
        <v>348624.05748106586</v>
      </c>
      <c r="M150" s="19">
        <v>32979.013727030237</v>
      </c>
      <c r="N150" s="19">
        <v>420191.61051874061</v>
      </c>
      <c r="O150" s="19">
        <v>1312907.8288233338</v>
      </c>
      <c r="P150" s="19">
        <v>286383.24165452452</v>
      </c>
      <c r="Q150" s="19">
        <v>54044.202694643092</v>
      </c>
      <c r="R150" s="19">
        <v>21465.286859392607</v>
      </c>
      <c r="S150" s="19">
        <v>423370.55785564258</v>
      </c>
      <c r="T150" s="19">
        <v>10477.78523799787</v>
      </c>
      <c r="U150" s="19">
        <v>1021503.8095178721</v>
      </c>
      <c r="V150" s="19">
        <v>181252.50769975464</v>
      </c>
      <c r="W150" s="19">
        <v>-158142.81296803459</v>
      </c>
      <c r="X150" s="63">
        <v>254031.72222815763</v>
      </c>
      <c r="Y150" s="64">
        <v>-220577.79381881421</v>
      </c>
    </row>
    <row r="151" spans="7:25" x14ac:dyDescent="0.25">
      <c r="G151" s="37">
        <v>151</v>
      </c>
      <c r="H151" s="18">
        <v>801787.70669474092</v>
      </c>
      <c r="I151" s="19">
        <v>1395201.0193237991</v>
      </c>
      <c r="J151" s="19">
        <v>223306.47715482401</v>
      </c>
      <c r="K151" s="19">
        <v>3145935.3763929126</v>
      </c>
      <c r="L151" s="19">
        <v>334156.84128915489</v>
      </c>
      <c r="M151" s="19">
        <v>29738.544642545268</v>
      </c>
      <c r="N151" s="19">
        <v>402993.55283707794</v>
      </c>
      <c r="O151" s="19">
        <v>1238228.2016652471</v>
      </c>
      <c r="P151" s="19">
        <v>275036.46776168951</v>
      </c>
      <c r="Q151" s="19">
        <v>50674.977592842733</v>
      </c>
      <c r="R151" s="19">
        <v>19146.267073838844</v>
      </c>
      <c r="S151" s="19">
        <v>411668.24189381587</v>
      </c>
      <c r="T151" s="19">
        <v>10561.50070376915</v>
      </c>
      <c r="U151" s="19">
        <v>974139.17356389423</v>
      </c>
      <c r="V151" s="19">
        <v>186383.96178804719</v>
      </c>
      <c r="W151" s="19">
        <v>-162620.0066600701</v>
      </c>
      <c r="X151" s="63">
        <v>245349.15391928781</v>
      </c>
      <c r="Y151" s="64">
        <v>-214706.4444472914</v>
      </c>
    </row>
    <row r="152" spans="7:25" x14ac:dyDescent="0.25">
      <c r="G152" s="37">
        <v>152</v>
      </c>
      <c r="H152" s="18">
        <v>767963.93900609482</v>
      </c>
      <c r="I152" s="19">
        <v>1390123.5356090721</v>
      </c>
      <c r="J152" s="19">
        <v>215516.26056602201</v>
      </c>
      <c r="K152" s="19">
        <v>3185506.2666996229</v>
      </c>
      <c r="L152" s="19">
        <v>328247.00223262602</v>
      </c>
      <c r="M152" s="19">
        <v>27576.801839412386</v>
      </c>
      <c r="N152" s="19">
        <v>404807.39704443567</v>
      </c>
      <c r="O152" s="19">
        <v>1227963.1725954178</v>
      </c>
      <c r="P152" s="19">
        <v>275144.70484757796</v>
      </c>
      <c r="Q152" s="19">
        <v>48963.18616944032</v>
      </c>
      <c r="R152" s="19">
        <v>20717.878078100843</v>
      </c>
      <c r="S152" s="19">
        <v>396903.52926458116</v>
      </c>
      <c r="T152" s="19">
        <v>10283.388526384429</v>
      </c>
      <c r="U152" s="19">
        <v>967556.24878806039</v>
      </c>
      <c r="V152" s="19">
        <v>177669.33223265494</v>
      </c>
      <c r="W152" s="19">
        <v>-155016.49237299134</v>
      </c>
      <c r="X152" s="63">
        <v>244376.104347491</v>
      </c>
      <c r="Y152" s="64">
        <v>-213856.41885421117</v>
      </c>
    </row>
    <row r="153" spans="7:25" x14ac:dyDescent="0.25">
      <c r="G153" s="37">
        <v>153</v>
      </c>
      <c r="H153" s="18">
        <v>771384.69831017184</v>
      </c>
      <c r="I153" s="19">
        <v>1383728.7677380659</v>
      </c>
      <c r="J153" s="19">
        <v>208671.10204488187</v>
      </c>
      <c r="K153" s="19">
        <v>3162125.5686002048</v>
      </c>
      <c r="L153" s="19">
        <v>323398.71448438149</v>
      </c>
      <c r="M153" s="19">
        <v>27919.075500666859</v>
      </c>
      <c r="N153" s="19">
        <v>391822.50549052469</v>
      </c>
      <c r="O153" s="19">
        <v>1221327.267057674</v>
      </c>
      <c r="P153" s="19">
        <v>274693.41518733912</v>
      </c>
      <c r="Q153" s="19">
        <v>46524.738396175533</v>
      </c>
      <c r="R153" s="19">
        <v>20219.888448106449</v>
      </c>
      <c r="S153" s="19">
        <v>404555.91619809426</v>
      </c>
      <c r="T153" s="19">
        <v>10012.303494225434</v>
      </c>
      <c r="U153" s="19">
        <v>968020.69846098381</v>
      </c>
      <c r="V153" s="19">
        <v>186994.1697814333</v>
      </c>
      <c r="W153" s="19">
        <v>-163152.41313430353</v>
      </c>
      <c r="X153" s="63">
        <v>241934.14645783784</v>
      </c>
      <c r="Y153" s="64">
        <v>-210529.11659466001</v>
      </c>
    </row>
    <row r="154" spans="7:25" x14ac:dyDescent="0.25">
      <c r="G154" s="37">
        <v>154</v>
      </c>
      <c r="H154" s="18">
        <v>754465.67048097774</v>
      </c>
      <c r="I154" s="19">
        <v>1365729.4389191382</v>
      </c>
      <c r="J154" s="19">
        <v>200422.33430470972</v>
      </c>
      <c r="K154" s="19">
        <v>3110285.0653866264</v>
      </c>
      <c r="L154" s="19">
        <v>315349.24611611414</v>
      </c>
      <c r="M154" s="19">
        <v>27558.502126323958</v>
      </c>
      <c r="N154" s="19">
        <v>381519.10986790364</v>
      </c>
      <c r="O154" s="19">
        <v>1195555.4059427448</v>
      </c>
      <c r="P154" s="19">
        <v>269826.06692586304</v>
      </c>
      <c r="Q154" s="19">
        <v>44655.300823569916</v>
      </c>
      <c r="R154" s="19">
        <v>18355.473500030654</v>
      </c>
      <c r="S154" s="19">
        <v>387534.83521709742</v>
      </c>
      <c r="T154" s="19">
        <v>8929.2469478914172</v>
      </c>
      <c r="U154" s="19">
        <v>946209.46880034928</v>
      </c>
      <c r="V154" s="19">
        <v>166839.16500311584</v>
      </c>
      <c r="W154" s="19">
        <v>-145567.171465219</v>
      </c>
      <c r="X154" s="63">
        <v>237823.55376068945</v>
      </c>
      <c r="Y154" s="64">
        <v>-206887.25580760688</v>
      </c>
    </row>
    <row r="155" spans="7:25" x14ac:dyDescent="0.25">
      <c r="G155" s="37">
        <v>155</v>
      </c>
      <c r="H155" s="18">
        <v>729079.61238718242</v>
      </c>
      <c r="I155" s="19">
        <v>1301650.5577713684</v>
      </c>
      <c r="J155" s="19">
        <v>185353.5262791602</v>
      </c>
      <c r="K155" s="19">
        <v>2976687.5151738785</v>
      </c>
      <c r="L155" s="19">
        <v>300672.18391836336</v>
      </c>
      <c r="M155" s="19">
        <v>25725.782062135979</v>
      </c>
      <c r="N155" s="19">
        <v>369466.43201495818</v>
      </c>
      <c r="O155" s="19">
        <v>1130788.0379530084</v>
      </c>
      <c r="P155" s="19">
        <v>258518.37759010086</v>
      </c>
      <c r="Q155" s="19">
        <v>41891.209875530549</v>
      </c>
      <c r="R155" s="19">
        <v>16143.484235230948</v>
      </c>
      <c r="S155" s="19">
        <v>377943.9921177791</v>
      </c>
      <c r="T155" s="19">
        <v>9094.3432133480783</v>
      </c>
      <c r="U155" s="19">
        <v>902242.60844940261</v>
      </c>
      <c r="V155" s="19">
        <v>169846.92478170083</v>
      </c>
      <c r="W155" s="19">
        <v>-148191.44187203358</v>
      </c>
      <c r="X155" s="63">
        <v>229560.9620806046</v>
      </c>
      <c r="Y155" s="64">
        <v>-201244.71161504977</v>
      </c>
    </row>
    <row r="156" spans="7:25" x14ac:dyDescent="0.25">
      <c r="G156" s="37">
        <v>156</v>
      </c>
      <c r="H156" s="18">
        <v>701031.63902091316</v>
      </c>
      <c r="I156" s="19">
        <v>1270064.7946164194</v>
      </c>
      <c r="J156" s="19">
        <v>177384.27155738702</v>
      </c>
      <c r="K156" s="19">
        <v>3012224.8143847021</v>
      </c>
      <c r="L156" s="19">
        <v>306463.14130189357</v>
      </c>
      <c r="M156" s="19">
        <v>21155.23229453525</v>
      </c>
      <c r="N156" s="19">
        <v>368685.80534146237</v>
      </c>
      <c r="O156" s="19">
        <v>1118319.3567119967</v>
      </c>
      <c r="P156" s="19">
        <v>257910.42940608648</v>
      </c>
      <c r="Q156" s="19">
        <v>40243.119965535872</v>
      </c>
      <c r="R156" s="19">
        <v>17266.45287693588</v>
      </c>
      <c r="S156" s="19">
        <v>365223.77598819428</v>
      </c>
      <c r="T156" s="19">
        <v>8806.6749753498189</v>
      </c>
      <c r="U156" s="19">
        <v>893537.12339204352</v>
      </c>
      <c r="V156" s="19">
        <v>159307.61612532509</v>
      </c>
      <c r="W156" s="19">
        <v>-138995.8950693472</v>
      </c>
      <c r="X156" s="63">
        <v>228251.65125375753</v>
      </c>
      <c r="Y156" s="64">
        <v>-200199.3289922023</v>
      </c>
    </row>
    <row r="157" spans="7:25" x14ac:dyDescent="0.25">
      <c r="G157" s="37">
        <v>157</v>
      </c>
      <c r="H157" s="18">
        <v>712293.98987925239</v>
      </c>
      <c r="I157" s="19">
        <v>1255908.1596897787</v>
      </c>
      <c r="J157" s="19">
        <v>173837.72709767683</v>
      </c>
      <c r="K157" s="19">
        <v>2979773.7237922982</v>
      </c>
      <c r="L157" s="19">
        <v>304740.2123656887</v>
      </c>
      <c r="M157" s="19">
        <v>24832.58112567434</v>
      </c>
      <c r="N157" s="19">
        <v>358234.25588238105</v>
      </c>
      <c r="O157" s="19">
        <v>1112313.772943676</v>
      </c>
      <c r="P157" s="19">
        <v>257299.66676598904</v>
      </c>
      <c r="Q157" s="19">
        <v>38373.41878891892</v>
      </c>
      <c r="R157" s="19">
        <v>17112.418791851953</v>
      </c>
      <c r="S157" s="19">
        <v>373790.91296690726</v>
      </c>
      <c r="T157" s="19">
        <v>8666.4865031196641</v>
      </c>
      <c r="U157" s="19">
        <v>894159.83428692876</v>
      </c>
      <c r="V157" s="19">
        <v>170631.10226536708</v>
      </c>
      <c r="W157" s="19">
        <v>-148875.63672653335</v>
      </c>
      <c r="X157" s="63">
        <v>225851.15007581748</v>
      </c>
      <c r="Y157" s="64">
        <v>-196935.94771318079</v>
      </c>
    </row>
    <row r="158" spans="7:25" x14ac:dyDescent="0.25">
      <c r="G158" s="37">
        <v>158</v>
      </c>
      <c r="H158" s="18">
        <v>693711.39953205537</v>
      </c>
      <c r="I158" s="19">
        <v>1249529.7541918233</v>
      </c>
      <c r="J158" s="19">
        <v>160957.09541465811</v>
      </c>
      <c r="K158" s="19">
        <v>2922352.729658633</v>
      </c>
      <c r="L158" s="19">
        <v>294787.772191856</v>
      </c>
      <c r="M158" s="19">
        <v>27520.291504890436</v>
      </c>
      <c r="N158" s="19">
        <v>353062.33256772271</v>
      </c>
      <c r="O158" s="19">
        <v>1091146.8878296958</v>
      </c>
      <c r="P158" s="19">
        <v>252606.88969494298</v>
      </c>
      <c r="Q158" s="19">
        <v>36792.424576102239</v>
      </c>
      <c r="R158" s="19">
        <v>15699.042960071893</v>
      </c>
      <c r="S158" s="19">
        <v>356941.17695972754</v>
      </c>
      <c r="T158" s="19">
        <v>7712.3541577693404</v>
      </c>
      <c r="U158" s="19">
        <v>873914.45645418391</v>
      </c>
      <c r="V158" s="19">
        <v>150580.48215249373</v>
      </c>
      <c r="W158" s="19">
        <v>-131381.470678051</v>
      </c>
      <c r="X158" s="63">
        <v>221677.99639846367</v>
      </c>
      <c r="Y158" s="64">
        <v>-193303.47182340495</v>
      </c>
    </row>
    <row r="159" spans="7:25" x14ac:dyDescent="0.25">
      <c r="G159" s="37">
        <v>159</v>
      </c>
      <c r="H159" s="18">
        <v>668689.91797839815</v>
      </c>
      <c r="I159" s="19">
        <v>1200981.5657597266</v>
      </c>
      <c r="J159" s="19">
        <v>148996.97498855679</v>
      </c>
      <c r="K159" s="19">
        <v>2798089.9529139507</v>
      </c>
      <c r="L159" s="19">
        <v>274164.972074555</v>
      </c>
      <c r="M159" s="19">
        <v>23849.010616471442</v>
      </c>
      <c r="N159" s="19">
        <v>339254.70527914836</v>
      </c>
      <c r="O159" s="19">
        <v>1034704.4792715376</v>
      </c>
      <c r="P159" s="19">
        <v>241310.63866121898</v>
      </c>
      <c r="Q159" s="19">
        <v>34719.522247281006</v>
      </c>
      <c r="R159" s="19">
        <v>14000.29747299074</v>
      </c>
      <c r="S159" s="19">
        <v>346926.99473424623</v>
      </c>
      <c r="T159" s="19">
        <v>7882.0386090450911</v>
      </c>
      <c r="U159" s="19">
        <v>833380.7100993247</v>
      </c>
      <c r="V159" s="19">
        <v>155475.34743651972</v>
      </c>
      <c r="W159" s="19">
        <v>-135652.2406383639</v>
      </c>
      <c r="X159" s="63">
        <v>214211.49287087927</v>
      </c>
      <c r="Y159" s="64">
        <v>-188059.48001136765</v>
      </c>
    </row>
    <row r="160" spans="7:25" x14ac:dyDescent="0.25">
      <c r="G160" s="37">
        <v>160</v>
      </c>
      <c r="H160" s="18">
        <v>652114.01151738269</v>
      </c>
      <c r="I160" s="19">
        <v>1176041.4068341476</v>
      </c>
      <c r="J160" s="19">
        <v>145234.93940470106</v>
      </c>
      <c r="K160" s="19">
        <v>2822492.7867700672</v>
      </c>
      <c r="L160" s="19">
        <v>274795.97620694863</v>
      </c>
      <c r="M160" s="19">
        <v>23043.125361972023</v>
      </c>
      <c r="N160" s="19">
        <v>340032.33234999434</v>
      </c>
      <c r="O160" s="19">
        <v>1028466.5549262179</v>
      </c>
      <c r="P160" s="19">
        <v>241204.83889436271</v>
      </c>
      <c r="Q160" s="19">
        <v>33723.685470705561</v>
      </c>
      <c r="R160" s="19">
        <v>14814.595576157697</v>
      </c>
      <c r="S160" s="19">
        <v>336806.67052525113</v>
      </c>
      <c r="T160" s="19">
        <v>7713.6836818582378</v>
      </c>
      <c r="U160" s="19">
        <v>827286.99963459279</v>
      </c>
      <c r="V160" s="19">
        <v>146126.45907206932</v>
      </c>
      <c r="W160" s="19">
        <v>-127495.33554038129</v>
      </c>
      <c r="X160" s="63">
        <v>213492.06147484219</v>
      </c>
      <c r="Y160" s="64">
        <v>-187302.29941489044</v>
      </c>
    </row>
    <row r="161" spans="7:25" x14ac:dyDescent="0.25">
      <c r="G161" s="37">
        <v>161</v>
      </c>
      <c r="H161" s="18">
        <v>649653.03419306339</v>
      </c>
      <c r="I161" s="19">
        <v>1168851.8290662682</v>
      </c>
      <c r="J161" s="19">
        <v>140571.43846723181</v>
      </c>
      <c r="K161" s="19">
        <v>2805304.0229388652</v>
      </c>
      <c r="L161" s="19">
        <v>268077.48292564484</v>
      </c>
      <c r="M161" s="19">
        <v>25108.939470106154</v>
      </c>
      <c r="N161" s="19">
        <v>331306.64598224516</v>
      </c>
      <c r="O161" s="19">
        <v>1022242.7292159327</v>
      </c>
      <c r="P161" s="19">
        <v>240139.26973161908</v>
      </c>
      <c r="Q161" s="19">
        <v>32212.757850278882</v>
      </c>
      <c r="R161" s="19">
        <v>14687.107988581301</v>
      </c>
      <c r="S161" s="19">
        <v>343575.12290834379</v>
      </c>
      <c r="T161" s="19">
        <v>7531.4647771566224</v>
      </c>
      <c r="U161" s="19">
        <v>827493.77274249669</v>
      </c>
      <c r="V161" s="19">
        <v>156191.88435018068</v>
      </c>
      <c r="W161" s="19">
        <v>-136277.41909553332</v>
      </c>
      <c r="X161" s="63">
        <v>211491.97088497187</v>
      </c>
      <c r="Y161" s="64">
        <v>-184403.2799238062</v>
      </c>
    </row>
    <row r="162" spans="7:25" x14ac:dyDescent="0.25">
      <c r="G162" s="37">
        <v>162</v>
      </c>
      <c r="H162" s="18">
        <v>627776.97675476701</v>
      </c>
      <c r="I162" s="19">
        <v>1151886.2574826914</v>
      </c>
      <c r="J162" s="19">
        <v>132810.46828576826</v>
      </c>
      <c r="K162" s="19">
        <v>2745271.0925690727</v>
      </c>
      <c r="L162" s="19">
        <v>257999.73270406804</v>
      </c>
      <c r="M162" s="19">
        <v>27285.317084164803</v>
      </c>
      <c r="N162" s="19">
        <v>322053.24722395098</v>
      </c>
      <c r="O162" s="19">
        <v>991356.97601921333</v>
      </c>
      <c r="P162" s="19">
        <v>235135.03347562318</v>
      </c>
      <c r="Q162" s="19">
        <v>30865.646277784264</v>
      </c>
      <c r="R162" s="19">
        <v>13392.022664431111</v>
      </c>
      <c r="S162" s="19">
        <v>326559.53712990903</v>
      </c>
      <c r="T162" s="19">
        <v>6638.7719966659588</v>
      </c>
      <c r="U162" s="19">
        <v>804380.30673400476</v>
      </c>
      <c r="V162" s="19">
        <v>135457.57170844264</v>
      </c>
      <c r="W162" s="19">
        <v>-118186.73131561656</v>
      </c>
      <c r="X162" s="63">
        <v>207012.79025272702</v>
      </c>
      <c r="Y162" s="64">
        <v>-180764.66198604496</v>
      </c>
    </row>
    <row r="163" spans="7:25" x14ac:dyDescent="0.25">
      <c r="G163" s="37">
        <v>163</v>
      </c>
      <c r="H163" s="18">
        <v>602125.80977988744</v>
      </c>
      <c r="I163" s="19">
        <v>1084901.0753865058</v>
      </c>
      <c r="J163" s="19">
        <v>122118.71484875049</v>
      </c>
      <c r="K163" s="19">
        <v>2618827.6830102047</v>
      </c>
      <c r="L163" s="19">
        <v>245117.29631628664</v>
      </c>
      <c r="M163" s="19">
        <v>22442.921781880654</v>
      </c>
      <c r="N163" s="19">
        <v>307187.84080793249</v>
      </c>
      <c r="O163" s="19">
        <v>930110.68067986937</v>
      </c>
      <c r="P163" s="19">
        <v>223173.75931066673</v>
      </c>
      <c r="Q163" s="19">
        <v>28827.852688555093</v>
      </c>
      <c r="R163" s="19">
        <v>11952.687282787063</v>
      </c>
      <c r="S163" s="19">
        <v>316094.0628739979</v>
      </c>
      <c r="T163" s="19">
        <v>6702.8340111762782</v>
      </c>
      <c r="U163" s="19">
        <v>761651.47001960804</v>
      </c>
      <c r="V163" s="19">
        <v>139769.20582211053</v>
      </c>
      <c r="W163" s="19">
        <v>-121948.63207979173</v>
      </c>
      <c r="X163" s="63">
        <v>199271.02404896214</v>
      </c>
      <c r="Y163" s="64">
        <v>-175435.64783106768</v>
      </c>
    </row>
    <row r="164" spans="7:25" x14ac:dyDescent="0.25">
      <c r="G164" s="37">
        <v>164</v>
      </c>
      <c r="H164" s="18">
        <v>570814.23895100295</v>
      </c>
      <c r="I164" s="19">
        <v>1080379.4510008935</v>
      </c>
      <c r="J164" s="19">
        <v>113843.25987590814</v>
      </c>
      <c r="K164" s="19">
        <v>2631390.1570358318</v>
      </c>
      <c r="L164" s="19">
        <v>244958.60630587867</v>
      </c>
      <c r="M164" s="19">
        <v>22049.132701384031</v>
      </c>
      <c r="N164" s="19">
        <v>303684.02342111478</v>
      </c>
      <c r="O164" s="19">
        <v>922486.4442664542</v>
      </c>
      <c r="P164" s="19">
        <v>223084.27658735833</v>
      </c>
      <c r="Q164" s="19">
        <v>27794.972158799686</v>
      </c>
      <c r="R164" s="19">
        <v>12709.533666260668</v>
      </c>
      <c r="S164" s="19">
        <v>304066.55600458954</v>
      </c>
      <c r="T164" s="19">
        <v>6496.7199202932225</v>
      </c>
      <c r="U164" s="19">
        <v>753525.54656360485</v>
      </c>
      <c r="V164" s="19">
        <v>131894.37204443067</v>
      </c>
      <c r="W164" s="19">
        <v>-115077.83960876522</v>
      </c>
      <c r="X164" s="63">
        <v>198158.38276760239</v>
      </c>
      <c r="Y164" s="64">
        <v>-174400.30343432521</v>
      </c>
    </row>
    <row r="165" spans="7:25" x14ac:dyDescent="0.25">
      <c r="G165" s="37">
        <v>165</v>
      </c>
      <c r="H165" s="18">
        <v>572735.42157234251</v>
      </c>
      <c r="I165" s="19">
        <v>1071504.1509446162</v>
      </c>
      <c r="J165" s="19">
        <v>110783.89673786827</v>
      </c>
      <c r="K165" s="19">
        <v>2588929.8784291623</v>
      </c>
      <c r="L165" s="19">
        <v>236346.56732170138</v>
      </c>
      <c r="M165" s="19">
        <v>22271.780150503713</v>
      </c>
      <c r="N165" s="19">
        <v>299823.15281554923</v>
      </c>
      <c r="O165" s="19">
        <v>914385.61370677548</v>
      </c>
      <c r="P165" s="19">
        <v>221850.52865308058</v>
      </c>
      <c r="Q165" s="19">
        <v>26633.857496791701</v>
      </c>
      <c r="R165" s="19">
        <v>12540.833970487409</v>
      </c>
      <c r="S165" s="19">
        <v>308883.94310003612</v>
      </c>
      <c r="T165" s="19">
        <v>6383.3319488239322</v>
      </c>
      <c r="U165" s="19">
        <v>750465.53474893293</v>
      </c>
      <c r="V165" s="19">
        <v>137364.77317222548</v>
      </c>
      <c r="W165" s="19">
        <v>-119850.76459276813</v>
      </c>
      <c r="X165" s="63">
        <v>195558.47951478147</v>
      </c>
      <c r="Y165" s="64">
        <v>-171233.83877490848</v>
      </c>
    </row>
    <row r="166" spans="7:25" x14ac:dyDescent="0.25">
      <c r="G166" s="37">
        <v>166</v>
      </c>
      <c r="H166" s="18">
        <v>565110.28178310778</v>
      </c>
      <c r="I166" s="19">
        <v>1047530.233352612</v>
      </c>
      <c r="J166" s="19">
        <v>106341.93468650874</v>
      </c>
      <c r="K166" s="19">
        <v>2521934.1454291749</v>
      </c>
      <c r="L166" s="19">
        <v>223554.09770264575</v>
      </c>
      <c r="M166" s="19">
        <v>25239.993841554024</v>
      </c>
      <c r="N166" s="19">
        <v>295154.91113700543</v>
      </c>
      <c r="O166" s="19">
        <v>889007.15475761215</v>
      </c>
      <c r="P166" s="19">
        <v>216576.5480511135</v>
      </c>
      <c r="Q166" s="19">
        <v>25688.640527038471</v>
      </c>
      <c r="R166" s="19">
        <v>11516.545621458667</v>
      </c>
      <c r="S166" s="19">
        <v>293206.65545847267</v>
      </c>
      <c r="T166" s="19">
        <v>5726.3765661559119</v>
      </c>
      <c r="U166" s="19">
        <v>729148.59756500705</v>
      </c>
      <c r="V166" s="19">
        <v>121860.52703897857</v>
      </c>
      <c r="W166" s="19">
        <v>-106323.30984150874</v>
      </c>
      <c r="X166" s="63">
        <v>191395.53619039099</v>
      </c>
      <c r="Y166" s="64">
        <v>-167684.94128691798</v>
      </c>
    </row>
    <row r="167" spans="7:25" x14ac:dyDescent="0.25">
      <c r="G167" s="37">
        <v>167</v>
      </c>
      <c r="H167" s="18">
        <v>542212.5248286085</v>
      </c>
      <c r="I167" s="19">
        <v>983510.46756529424</v>
      </c>
      <c r="J167" s="19">
        <v>98150.480524450992</v>
      </c>
      <c r="K167" s="19">
        <v>2410849.5940449294</v>
      </c>
      <c r="L167" s="19">
        <v>212240.17558638394</v>
      </c>
      <c r="M167" s="19">
        <v>24296.761552552893</v>
      </c>
      <c r="N167" s="19">
        <v>281856.62851951551</v>
      </c>
      <c r="O167" s="19">
        <v>831979.0626368844</v>
      </c>
      <c r="P167" s="19">
        <v>207154.02573690744</v>
      </c>
      <c r="Q167" s="19">
        <v>24058.000634363176</v>
      </c>
      <c r="R167" s="19">
        <v>10322.526013384691</v>
      </c>
      <c r="S167" s="19">
        <v>283166.9800463384</v>
      </c>
      <c r="T167" s="19">
        <v>5771.0238806734078</v>
      </c>
      <c r="U167" s="19">
        <v>691087.31396084197</v>
      </c>
      <c r="V167" s="19">
        <v>124472.93778382732</v>
      </c>
      <c r="W167" s="19">
        <v>-108602.63821638864</v>
      </c>
      <c r="X167" s="63">
        <v>184102.4417658913</v>
      </c>
      <c r="Y167" s="64">
        <v>-162591.28475369845</v>
      </c>
    </row>
    <row r="168" spans="7:25" x14ac:dyDescent="0.25">
      <c r="G168" s="37">
        <v>168</v>
      </c>
      <c r="H168" s="18">
        <v>518528.88351062918</v>
      </c>
      <c r="I168" s="19">
        <v>946382.37893141201</v>
      </c>
      <c r="J168" s="19">
        <v>89998.340032810243</v>
      </c>
      <c r="K168" s="19">
        <v>2423377.5732454411</v>
      </c>
      <c r="L168" s="19">
        <v>210282.66460148539</v>
      </c>
      <c r="M168" s="19">
        <v>19550.823531541017</v>
      </c>
      <c r="N168" s="19">
        <v>278592.35040043714</v>
      </c>
      <c r="O168" s="19">
        <v>817262.48766463203</v>
      </c>
      <c r="P168" s="19">
        <v>205365.7285123115</v>
      </c>
      <c r="Q168" s="19">
        <v>23362.791442222897</v>
      </c>
      <c r="R168" s="19">
        <v>10858.230874630568</v>
      </c>
      <c r="S168" s="19">
        <v>271482.79996460991</v>
      </c>
      <c r="T168" s="19">
        <v>5551.0542033893398</v>
      </c>
      <c r="U168" s="19">
        <v>678547.72548543138</v>
      </c>
      <c r="V168" s="19">
        <v>116611.26579576917</v>
      </c>
      <c r="W168" s="19">
        <v>-101743.32940680844</v>
      </c>
      <c r="X168" s="63">
        <v>182461.42277212927</v>
      </c>
      <c r="Y168" s="64">
        <v>-161258.57004321244</v>
      </c>
    </row>
    <row r="169" spans="7:25" x14ac:dyDescent="0.25">
      <c r="G169" s="37">
        <v>169</v>
      </c>
      <c r="H169" s="18">
        <v>522925.36273035826</v>
      </c>
      <c r="I169" s="19">
        <v>936293.59904212982</v>
      </c>
      <c r="J169" s="19">
        <v>85016.400143935578</v>
      </c>
      <c r="K169" s="19">
        <v>2394733.8289434928</v>
      </c>
      <c r="L169" s="19">
        <v>205181.76752191561</v>
      </c>
      <c r="M169" s="19">
        <v>22791.250848129777</v>
      </c>
      <c r="N169" s="19">
        <v>271370.12030067848</v>
      </c>
      <c r="O169" s="19">
        <v>810145.20591095765</v>
      </c>
      <c r="P169" s="19">
        <v>203995.98768029615</v>
      </c>
      <c r="Q169" s="19">
        <v>22068.403367427723</v>
      </c>
      <c r="R169" s="19">
        <v>10755.476424761433</v>
      </c>
      <c r="S169" s="19">
        <v>275689.15923655313</v>
      </c>
      <c r="T169" s="19">
        <v>5368.7696048553971</v>
      </c>
      <c r="U169" s="19">
        <v>676894.50089137442</v>
      </c>
      <c r="V169" s="19">
        <v>122576.30336723939</v>
      </c>
      <c r="W169" s="19">
        <v>-106947.82468791663</v>
      </c>
      <c r="X169" s="63">
        <v>180411.83710324991</v>
      </c>
      <c r="Y169" s="64">
        <v>-158353.05819949819</v>
      </c>
    </row>
    <row r="170" spans="7:25" x14ac:dyDescent="0.25">
      <c r="G170" s="37">
        <v>170</v>
      </c>
      <c r="H170" s="18">
        <v>510917.05841187551</v>
      </c>
      <c r="I170" s="19">
        <v>916461.87097130669</v>
      </c>
      <c r="J170" s="19">
        <v>78357.850417201669</v>
      </c>
      <c r="K170" s="19">
        <v>2331004.8062402918</v>
      </c>
      <c r="L170" s="19">
        <v>195586.95644496795</v>
      </c>
      <c r="M170" s="19">
        <v>23452.21054590842</v>
      </c>
      <c r="N170" s="19">
        <v>268418.78665201378</v>
      </c>
      <c r="O170" s="19">
        <v>784681.59273037896</v>
      </c>
      <c r="P170" s="19">
        <v>198414.40390385682</v>
      </c>
      <c r="Q170" s="19">
        <v>20949.03562334106</v>
      </c>
      <c r="R170" s="19">
        <v>9904.2629480427822</v>
      </c>
      <c r="S170" s="19">
        <v>261387.08192981864</v>
      </c>
      <c r="T170" s="19">
        <v>4752.483042113432</v>
      </c>
      <c r="U170" s="19">
        <v>656275.85169172159</v>
      </c>
      <c r="V170" s="19">
        <v>107373.29758190275</v>
      </c>
      <c r="W170" s="19">
        <v>-93683.202140209003</v>
      </c>
      <c r="X170" s="63">
        <v>176560.03224673928</v>
      </c>
      <c r="Y170" s="64">
        <v>-155037.90004321173</v>
      </c>
    </row>
    <row r="171" spans="7:25" x14ac:dyDescent="0.25">
      <c r="G171" s="37">
        <v>171</v>
      </c>
      <c r="H171" s="18">
        <v>480763.39962800825</v>
      </c>
      <c r="I171" s="19">
        <v>866705.73560161749</v>
      </c>
      <c r="J171" s="19">
        <v>73781.736520839186</v>
      </c>
      <c r="K171" s="19">
        <v>2221472.9595528911</v>
      </c>
      <c r="L171" s="19">
        <v>186347.0511027601</v>
      </c>
      <c r="M171" s="19">
        <v>20761.38393626668</v>
      </c>
      <c r="N171" s="19">
        <v>258549.87835747006</v>
      </c>
      <c r="O171" s="19">
        <v>738044.37995613378</v>
      </c>
      <c r="P171" s="19">
        <v>189826.51741490126</v>
      </c>
      <c r="Q171" s="19">
        <v>19782.369632854683</v>
      </c>
      <c r="R171" s="19">
        <v>8931.3150700631977</v>
      </c>
      <c r="S171" s="19">
        <v>253495.85246632222</v>
      </c>
      <c r="T171" s="19">
        <v>4742.1682968654723</v>
      </c>
      <c r="U171" s="19">
        <v>621884.34216145903</v>
      </c>
      <c r="V171" s="19">
        <v>110229.94201579754</v>
      </c>
      <c r="W171" s="19">
        <v>-96175.624408783493</v>
      </c>
      <c r="X171" s="63">
        <v>170022.93586487102</v>
      </c>
      <c r="Y171" s="64">
        <v>-150385.82663319411</v>
      </c>
    </row>
    <row r="172" spans="7:25" x14ac:dyDescent="0.25">
      <c r="G172" s="37">
        <v>172</v>
      </c>
      <c r="H172" s="18">
        <v>448905.54144321493</v>
      </c>
      <c r="I172" s="19">
        <v>864233.54925700848</v>
      </c>
      <c r="J172" s="19">
        <v>71096.293472817895</v>
      </c>
      <c r="K172" s="19">
        <v>2217037.8733279603</v>
      </c>
      <c r="L172" s="19">
        <v>178538.2135884137</v>
      </c>
      <c r="M172" s="19">
        <v>19904.940318289078</v>
      </c>
      <c r="N172" s="19">
        <v>258724.81804983356</v>
      </c>
      <c r="O172" s="19">
        <v>722402.53345623566</v>
      </c>
      <c r="P172" s="19">
        <v>187736.4620752467</v>
      </c>
      <c r="Q172" s="19">
        <v>18944.602871630046</v>
      </c>
      <c r="R172" s="19">
        <v>9406.1369873644362</v>
      </c>
      <c r="S172" s="19">
        <v>242983.26941604391</v>
      </c>
      <c r="T172" s="19">
        <v>4536.8945754131846</v>
      </c>
      <c r="U172" s="19">
        <v>611382.46315794298</v>
      </c>
      <c r="V172" s="19">
        <v>104159.70958171322</v>
      </c>
      <c r="W172" s="19">
        <v>-90879.346610046283</v>
      </c>
      <c r="X172" s="63">
        <v>168445.12675285526</v>
      </c>
      <c r="Y172" s="64">
        <v>-149114.78545911823</v>
      </c>
    </row>
    <row r="173" spans="7:25" x14ac:dyDescent="0.25">
      <c r="G173" s="37">
        <v>173</v>
      </c>
      <c r="H173" s="18">
        <v>462234.96112956567</v>
      </c>
      <c r="I173" s="19">
        <v>840307.89944162103</v>
      </c>
      <c r="J173" s="19">
        <v>72175.173411529744</v>
      </c>
      <c r="K173" s="19">
        <v>2170632.5463063675</v>
      </c>
      <c r="L173" s="19">
        <v>171934.87163134466</v>
      </c>
      <c r="M173" s="19">
        <v>20654.443712980519</v>
      </c>
      <c r="N173" s="19">
        <v>253082.64658773312</v>
      </c>
      <c r="O173" s="19">
        <v>714003.25861856306</v>
      </c>
      <c r="P173" s="19">
        <v>186092.86139923596</v>
      </c>
      <c r="Q173" s="19">
        <v>18056.595064325778</v>
      </c>
      <c r="R173" s="19">
        <v>9370.6574291126853</v>
      </c>
      <c r="S173" s="19">
        <v>245089.78228849496</v>
      </c>
      <c r="T173" s="19">
        <v>4425.4060950524399</v>
      </c>
      <c r="U173" s="19">
        <v>606664.70812143153</v>
      </c>
      <c r="V173" s="19">
        <v>108551.27514768772</v>
      </c>
      <c r="W173" s="19">
        <v>-94710.987566357901</v>
      </c>
      <c r="X173" s="63">
        <v>166070.89099145681</v>
      </c>
      <c r="Y173" s="64">
        <v>-146173.73994930796</v>
      </c>
    </row>
    <row r="174" spans="7:25" x14ac:dyDescent="0.25">
      <c r="G174" s="37">
        <v>174</v>
      </c>
      <c r="H174" s="18">
        <v>452245.47446285409</v>
      </c>
      <c r="I174" s="19">
        <v>812565.57492427353</v>
      </c>
      <c r="J174" s="19">
        <v>67093.463342595976</v>
      </c>
      <c r="K174" s="19">
        <v>2108968.2299594595</v>
      </c>
      <c r="L174" s="19">
        <v>165298.37186657966</v>
      </c>
      <c r="M174" s="19">
        <v>21259.450129549572</v>
      </c>
      <c r="N174" s="19">
        <v>243431.06588747288</v>
      </c>
      <c r="O174" s="19">
        <v>688549.70840512926</v>
      </c>
      <c r="P174" s="19">
        <v>181153.25939037604</v>
      </c>
      <c r="Q174" s="19">
        <v>17018.439231918928</v>
      </c>
      <c r="R174" s="19">
        <v>8588.9625223377971</v>
      </c>
      <c r="S174" s="19">
        <v>231114.91261398725</v>
      </c>
      <c r="T174" s="19">
        <v>3896.9488587406067</v>
      </c>
      <c r="U174" s="19">
        <v>585650.83808261633</v>
      </c>
      <c r="V174" s="19">
        <v>95007.275822383395</v>
      </c>
      <c r="W174" s="19">
        <v>-82893.848155030064</v>
      </c>
      <c r="X174" s="63">
        <v>162140.74365187559</v>
      </c>
      <c r="Y174" s="64">
        <v>-142851.46968562523</v>
      </c>
    </row>
    <row r="175" spans="7:25" x14ac:dyDescent="0.25">
      <c r="G175" s="37">
        <v>175</v>
      </c>
      <c r="H175" s="18">
        <v>423041.0613445511</v>
      </c>
      <c r="I175" s="19">
        <v>768586.98299493431</v>
      </c>
      <c r="J175" s="19">
        <v>62847.152393916527</v>
      </c>
      <c r="K175" s="19">
        <v>2000651.2187081163</v>
      </c>
      <c r="L175" s="19">
        <v>152513.18120294582</v>
      </c>
      <c r="M175" s="19">
        <v>19088.640509763052</v>
      </c>
      <c r="N175" s="19">
        <v>233709.00473804417</v>
      </c>
      <c r="O175" s="19">
        <v>643923.63124583929</v>
      </c>
      <c r="P175" s="19">
        <v>171448.41629280202</v>
      </c>
      <c r="Q175" s="19">
        <v>15777.585202763194</v>
      </c>
      <c r="R175" s="19">
        <v>7761.8520576330902</v>
      </c>
      <c r="S175" s="19">
        <v>223280.56556383867</v>
      </c>
      <c r="T175" s="19">
        <v>3821.8935211910343</v>
      </c>
      <c r="U175" s="19">
        <v>552168.5010866354</v>
      </c>
      <c r="V175" s="19">
        <v>97101.55651245726</v>
      </c>
      <c r="W175" s="19">
        <v>-84721.108057119127</v>
      </c>
      <c r="X175" s="63">
        <v>155626.29028511443</v>
      </c>
      <c r="Y175" s="64">
        <v>-138237.04051083411</v>
      </c>
    </row>
    <row r="176" spans="7:25" x14ac:dyDescent="0.25">
      <c r="G176" s="37">
        <v>176</v>
      </c>
      <c r="H176" s="18">
        <v>395619.48328596179</v>
      </c>
      <c r="I176" s="19">
        <v>748301.8924222159</v>
      </c>
      <c r="J176" s="19">
        <v>60555.964337065328</v>
      </c>
      <c r="K176" s="19">
        <v>2004589.9363915473</v>
      </c>
      <c r="L176" s="19">
        <v>151064.092958389</v>
      </c>
      <c r="M176" s="19">
        <v>18083.020601817854</v>
      </c>
      <c r="N176" s="19">
        <v>233424.02758582856</v>
      </c>
      <c r="O176" s="19">
        <v>628112.83838570875</v>
      </c>
      <c r="P176" s="19">
        <v>169318.97911769149</v>
      </c>
      <c r="Q176" s="19">
        <v>15208.347045538751</v>
      </c>
      <c r="R176" s="19">
        <v>8289.257516544596</v>
      </c>
      <c r="S176" s="19">
        <v>212732.03306023119</v>
      </c>
      <c r="T176" s="19">
        <v>3610.9237395817004</v>
      </c>
      <c r="U176" s="19">
        <v>541956.14830010314</v>
      </c>
      <c r="V176" s="19">
        <v>91049.502295209357</v>
      </c>
      <c r="W176" s="19">
        <v>-79440.690752570386</v>
      </c>
      <c r="X176" s="63">
        <v>153949.35062435947</v>
      </c>
      <c r="Y176" s="64">
        <v>-136842.06797550229</v>
      </c>
    </row>
    <row r="177" spans="7:25" x14ac:dyDescent="0.25">
      <c r="G177" s="37">
        <v>177</v>
      </c>
      <c r="H177" s="18">
        <v>399752.36982819409</v>
      </c>
      <c r="I177" s="19">
        <v>727482.26162776526</v>
      </c>
      <c r="J177" s="19">
        <v>60602.572175131419</v>
      </c>
      <c r="K177" s="19">
        <v>1973009.9179858449</v>
      </c>
      <c r="L177" s="19">
        <v>144011.40107942576</v>
      </c>
      <c r="M177" s="19">
        <v>17827.593046168153</v>
      </c>
      <c r="N177" s="19">
        <v>228121.06248812214</v>
      </c>
      <c r="O177" s="19">
        <v>623149.39132678276</v>
      </c>
      <c r="P177" s="19">
        <v>167105.73715049741</v>
      </c>
      <c r="Q177" s="19">
        <v>14237.938100834303</v>
      </c>
      <c r="R177" s="19">
        <v>8195.5597595530107</v>
      </c>
      <c r="S177" s="19">
        <v>216499.5305112199</v>
      </c>
      <c r="T177" s="19">
        <v>3489.4051429551096</v>
      </c>
      <c r="U177" s="19">
        <v>538042.87074501277</v>
      </c>
      <c r="V177" s="19">
        <v>96316.705198896248</v>
      </c>
      <c r="W177" s="19">
        <v>-84036.325286035921</v>
      </c>
      <c r="X177" s="63">
        <v>151724.07940886571</v>
      </c>
      <c r="Y177" s="64">
        <v>-134016.62076430157</v>
      </c>
    </row>
    <row r="178" spans="7:25" x14ac:dyDescent="0.25">
      <c r="G178" s="37">
        <v>178</v>
      </c>
      <c r="H178" s="18">
        <v>396092.33657942456</v>
      </c>
      <c r="I178" s="19">
        <v>701693.82805424556</v>
      </c>
      <c r="J178" s="19">
        <v>57736.920067854437</v>
      </c>
      <c r="K178" s="19">
        <v>1917801.4318742906</v>
      </c>
      <c r="L178" s="19">
        <v>136483.90156416633</v>
      </c>
      <c r="M178" s="19">
        <v>19590.479356380536</v>
      </c>
      <c r="N178" s="19">
        <v>219965.31441791775</v>
      </c>
      <c r="O178" s="19">
        <v>604386.97116847639</v>
      </c>
      <c r="P178" s="19">
        <v>162046.43686223211</v>
      </c>
      <c r="Q178" s="19">
        <v>13430.238404660371</v>
      </c>
      <c r="R178" s="19">
        <v>7458.8603824670199</v>
      </c>
      <c r="S178" s="19">
        <v>204319.79866742939</v>
      </c>
      <c r="T178" s="19">
        <v>3032.5842943119114</v>
      </c>
      <c r="U178" s="19">
        <v>520407.82670779887</v>
      </c>
      <c r="V178" s="19">
        <v>84299.211041553383</v>
      </c>
      <c r="W178" s="19">
        <v>-73551.061633755366</v>
      </c>
      <c r="X178" s="63">
        <v>148136.87858271162</v>
      </c>
      <c r="Y178" s="64">
        <v>-130900.86506511254</v>
      </c>
    </row>
    <row r="179" spans="7:25" x14ac:dyDescent="0.25">
      <c r="G179" s="37">
        <v>179</v>
      </c>
      <c r="H179" s="18">
        <v>376945.48176121176</v>
      </c>
      <c r="I179" s="19">
        <v>652758.70650340046</v>
      </c>
      <c r="J179" s="19">
        <v>52996.550915630847</v>
      </c>
      <c r="K179" s="19">
        <v>1821429.1064331974</v>
      </c>
      <c r="L179" s="19">
        <v>125469.60124979513</v>
      </c>
      <c r="M179" s="19">
        <v>17766.634776034087</v>
      </c>
      <c r="N179" s="19">
        <v>206605.34054693492</v>
      </c>
      <c r="O179" s="19">
        <v>560832.97379150835</v>
      </c>
      <c r="P179" s="19">
        <v>153297.67640027113</v>
      </c>
      <c r="Q179" s="19">
        <v>12404.236269492003</v>
      </c>
      <c r="R179" s="19">
        <v>6582.1837810749776</v>
      </c>
      <c r="S179" s="19">
        <v>194722.66991683119</v>
      </c>
      <c r="T179" s="19">
        <v>2996.729651449401</v>
      </c>
      <c r="U179" s="19">
        <v>488890.92687833647</v>
      </c>
      <c r="V179" s="19">
        <v>85216.119513793921</v>
      </c>
      <c r="W179" s="19">
        <v>-74351.064275784694</v>
      </c>
      <c r="X179" s="63">
        <v>141804.53829896482</v>
      </c>
      <c r="Y179" s="64">
        <v>-126444.2865500092</v>
      </c>
    </row>
    <row r="180" spans="7:25" x14ac:dyDescent="0.25">
      <c r="G180" s="37">
        <v>180</v>
      </c>
      <c r="H180" s="18">
        <v>354023.05912269239</v>
      </c>
      <c r="I180" s="19">
        <v>636256.90466471924</v>
      </c>
      <c r="J180" s="19">
        <v>49883.13507602804</v>
      </c>
      <c r="K180" s="19">
        <v>1811317.6836083108</v>
      </c>
      <c r="L180" s="19">
        <v>124162.02766757448</v>
      </c>
      <c r="M180" s="19">
        <v>16032.180237590379</v>
      </c>
      <c r="N180" s="19">
        <v>199801.44919361698</v>
      </c>
      <c r="O180" s="19">
        <v>546401.48184386909</v>
      </c>
      <c r="P180" s="19">
        <v>151223.45067625071</v>
      </c>
      <c r="Q180" s="19">
        <v>11819.622891046802</v>
      </c>
      <c r="R180" s="19">
        <v>6914.6487045767326</v>
      </c>
      <c r="S180" s="19">
        <v>184576.18762194322</v>
      </c>
      <c r="T180" s="19">
        <v>2821.5486671846134</v>
      </c>
      <c r="U180" s="19">
        <v>477410.08726112451</v>
      </c>
      <c r="V180" s="19">
        <v>79613.933789224873</v>
      </c>
      <c r="W180" s="19">
        <v>-69463.157231098754</v>
      </c>
      <c r="X180" s="63">
        <v>139819.30429115664</v>
      </c>
      <c r="Y180" s="64">
        <v>-124865.10454407397</v>
      </c>
    </row>
    <row r="181" spans="7:25" x14ac:dyDescent="0.25">
      <c r="G181" s="37">
        <v>181</v>
      </c>
      <c r="H181" s="18">
        <v>349328.69393093546</v>
      </c>
      <c r="I181" s="19">
        <v>622595.0521808028</v>
      </c>
      <c r="J181" s="19">
        <v>45778.591019150197</v>
      </c>
      <c r="K181" s="19">
        <v>1765303.12935733</v>
      </c>
      <c r="L181" s="19">
        <v>119643.7842600064</v>
      </c>
      <c r="M181" s="19">
        <v>17754.756393264062</v>
      </c>
      <c r="N181" s="19">
        <v>193716.54389427797</v>
      </c>
      <c r="O181" s="19">
        <v>533520.01430975972</v>
      </c>
      <c r="P181" s="19">
        <v>147778.29018792961</v>
      </c>
      <c r="Q181" s="19">
        <v>11192.556357752288</v>
      </c>
      <c r="R181" s="19">
        <v>6884.6918989643855</v>
      </c>
      <c r="S181" s="19">
        <v>185027.62047747051</v>
      </c>
      <c r="T181" s="19">
        <v>2648.5454932699968</v>
      </c>
      <c r="U181" s="19">
        <v>469686.78557507176</v>
      </c>
      <c r="V181" s="19">
        <v>82465.618963858724</v>
      </c>
      <c r="W181" s="19">
        <v>-71951.25254596617</v>
      </c>
      <c r="X181" s="63">
        <v>137084.23433212805</v>
      </c>
      <c r="Y181" s="64">
        <v>-121838.51498157202</v>
      </c>
    </row>
    <row r="182" spans="7:25" x14ac:dyDescent="0.25">
      <c r="G182" s="37">
        <v>182</v>
      </c>
      <c r="H182" s="18">
        <v>337395.78561434802</v>
      </c>
      <c r="I182" s="19">
        <v>600551.3312265001</v>
      </c>
      <c r="J182" s="19">
        <v>41089.664998471329</v>
      </c>
      <c r="K182" s="19">
        <v>1708157.1582903378</v>
      </c>
      <c r="L182" s="19">
        <v>113079.6123034848</v>
      </c>
      <c r="M182" s="19">
        <v>18684.838314798959</v>
      </c>
      <c r="N182" s="19">
        <v>184556.41793114258</v>
      </c>
      <c r="O182" s="19">
        <v>511587.70763697935</v>
      </c>
      <c r="P182" s="19">
        <v>142355.29560387449</v>
      </c>
      <c r="Q182" s="19">
        <v>10596.901777490779</v>
      </c>
      <c r="R182" s="19">
        <v>6188.6984244183168</v>
      </c>
      <c r="S182" s="19">
        <v>173120.51768350773</v>
      </c>
      <c r="T182" s="19">
        <v>2294.825418308732</v>
      </c>
      <c r="U182" s="19">
        <v>450804.43725371367</v>
      </c>
      <c r="V182" s="19">
        <v>72531.497727880458</v>
      </c>
      <c r="W182" s="19">
        <v>-63283.731767575184</v>
      </c>
      <c r="X182" s="63">
        <v>133378.68342788611</v>
      </c>
      <c r="Y182" s="64">
        <v>-118634.54883343432</v>
      </c>
    </row>
    <row r="183" spans="7:25" x14ac:dyDescent="0.25">
      <c r="G183" s="37">
        <v>183</v>
      </c>
      <c r="H183" s="18">
        <v>319004.25533718005</v>
      </c>
      <c r="I183" s="19">
        <v>556407.12453085324</v>
      </c>
      <c r="J183" s="19">
        <v>38611.574759376548</v>
      </c>
      <c r="K183" s="19">
        <v>1615941.4651596693</v>
      </c>
      <c r="L183" s="19">
        <v>104897.32721720044</v>
      </c>
      <c r="M183" s="19">
        <v>15102.094770450471</v>
      </c>
      <c r="N183" s="19">
        <v>172534.51854949471</v>
      </c>
      <c r="O183" s="19">
        <v>474161.66750147386</v>
      </c>
      <c r="P183" s="19">
        <v>134418.85168016417</v>
      </c>
      <c r="Q183" s="19">
        <v>9775.6174477161294</v>
      </c>
      <c r="R183" s="19">
        <v>5574.2706725612643</v>
      </c>
      <c r="S183" s="19">
        <v>164082.75408160011</v>
      </c>
      <c r="T183" s="19">
        <v>2241.2429638509884</v>
      </c>
      <c r="U183" s="19">
        <v>422060.48480275075</v>
      </c>
      <c r="V183" s="19">
        <v>73839.634291613489</v>
      </c>
      <c r="W183" s="19">
        <v>-64425.080919432061</v>
      </c>
      <c r="X183" s="63">
        <v>127409.9596134794</v>
      </c>
      <c r="Y183" s="64">
        <v>-114335.07737848411</v>
      </c>
    </row>
    <row r="184" spans="7:25" x14ac:dyDescent="0.25">
      <c r="G184" s="37">
        <v>184</v>
      </c>
      <c r="H184" s="18">
        <v>302173.61330702575</v>
      </c>
      <c r="I184" s="19">
        <v>529442.85651964834</v>
      </c>
      <c r="J184" s="19">
        <v>37146.613584964311</v>
      </c>
      <c r="K184" s="19">
        <v>1596698.1367900572</v>
      </c>
      <c r="L184" s="19">
        <v>102471.78701160973</v>
      </c>
      <c r="M184" s="19">
        <v>15182.064536180158</v>
      </c>
      <c r="N184" s="19">
        <v>169113.11037584365</v>
      </c>
      <c r="O184" s="19">
        <v>460175.05236679531</v>
      </c>
      <c r="P184" s="19">
        <v>131048.22764338917</v>
      </c>
      <c r="Q184" s="19">
        <v>9398.4273236374429</v>
      </c>
      <c r="R184" s="19">
        <v>5856.6857267065434</v>
      </c>
      <c r="S184" s="19">
        <v>155342.32072859758</v>
      </c>
      <c r="T184" s="19">
        <v>2099.2752236699939</v>
      </c>
      <c r="U184" s="19">
        <v>409902.06160514022</v>
      </c>
      <c r="V184" s="19">
        <v>67985.673031606726</v>
      </c>
      <c r="W184" s="19">
        <v>-59317.499720076994</v>
      </c>
      <c r="X184" s="63">
        <v>125154.88407955674</v>
      </c>
      <c r="Y184" s="64">
        <v>-112567.12946708723</v>
      </c>
    </row>
    <row r="185" spans="7:25" x14ac:dyDescent="0.25">
      <c r="G185" s="37">
        <v>185</v>
      </c>
      <c r="H185" s="18">
        <v>298139.14168130577</v>
      </c>
      <c r="I185" s="19">
        <v>506765.01866130182</v>
      </c>
      <c r="J185" s="19">
        <v>36681.5643664132</v>
      </c>
      <c r="K185" s="19">
        <v>1560239.9684221435</v>
      </c>
      <c r="L185" s="19">
        <v>97992.424641550184</v>
      </c>
      <c r="M185" s="19">
        <v>15960.913015105012</v>
      </c>
      <c r="N185" s="19">
        <v>162058.90559135258</v>
      </c>
      <c r="O185" s="19">
        <v>449160.35763087502</v>
      </c>
      <c r="P185" s="19">
        <v>128065.9372305143</v>
      </c>
      <c r="Q185" s="19">
        <v>8822.8081847789526</v>
      </c>
      <c r="R185" s="19">
        <v>5863.5140250226823</v>
      </c>
      <c r="S185" s="19">
        <v>153552.07040380457</v>
      </c>
      <c r="T185" s="19">
        <v>1960.1073724288035</v>
      </c>
      <c r="U185" s="19">
        <v>402082.32325773849</v>
      </c>
      <c r="V185" s="19">
        <v>70690.809181659453</v>
      </c>
      <c r="W185" s="19">
        <v>-61677.731010997857</v>
      </c>
      <c r="X185" s="63">
        <v>122205.36479154939</v>
      </c>
      <c r="Y185" s="64">
        <v>-109458.86970305341</v>
      </c>
    </row>
    <row r="186" spans="7:25" x14ac:dyDescent="0.25">
      <c r="G186" s="37">
        <v>186</v>
      </c>
      <c r="H186" s="18">
        <v>281452.35317890719</v>
      </c>
      <c r="I186" s="19">
        <v>493186.43717570143</v>
      </c>
      <c r="J186" s="19">
        <v>35376.89592303129</v>
      </c>
      <c r="K186" s="19">
        <v>1494986.5848049268</v>
      </c>
      <c r="L186" s="19">
        <v>93815.241478710566</v>
      </c>
      <c r="M186" s="19">
        <v>16466.926775839733</v>
      </c>
      <c r="N186" s="19">
        <v>152511.57749736268</v>
      </c>
      <c r="O186" s="19">
        <v>428680.69794140564</v>
      </c>
      <c r="P186" s="19">
        <v>122268.59112528719</v>
      </c>
      <c r="Q186" s="19">
        <v>8419.2264562071523</v>
      </c>
      <c r="R186" s="19">
        <v>5313.3560332752813</v>
      </c>
      <c r="S186" s="19">
        <v>142948.12585270489</v>
      </c>
      <c r="T186" s="19">
        <v>1681.6358133550368</v>
      </c>
      <c r="U186" s="19">
        <v>383757.30524141609</v>
      </c>
      <c r="V186" s="19">
        <v>61572.956797657964</v>
      </c>
      <c r="W186" s="19">
        <v>-53722.404805956648</v>
      </c>
      <c r="X186" s="63">
        <v>118073.16482886177</v>
      </c>
      <c r="Y186" s="64">
        <v>-106038.81457838429</v>
      </c>
    </row>
    <row r="187" spans="7:25" x14ac:dyDescent="0.25">
      <c r="G187" s="37">
        <v>187</v>
      </c>
      <c r="H187" s="18">
        <v>259206.19419081142</v>
      </c>
      <c r="I187" s="19">
        <v>447175.80891288264</v>
      </c>
      <c r="J187" s="19">
        <v>33667.960272465047</v>
      </c>
      <c r="K187" s="19">
        <v>1396653.1178410167</v>
      </c>
      <c r="L187" s="19">
        <v>80870.365724793039</v>
      </c>
      <c r="M187" s="19">
        <v>14681.351361789972</v>
      </c>
      <c r="N187" s="19">
        <v>139895.12569778686</v>
      </c>
      <c r="O187" s="19">
        <v>392534.40709781263</v>
      </c>
      <c r="P187" s="19">
        <v>114185.69420769054</v>
      </c>
      <c r="Q187" s="19">
        <v>7637.5698027135313</v>
      </c>
      <c r="R187" s="19">
        <v>4670.5553771273326</v>
      </c>
      <c r="S187" s="19">
        <v>134301.02705470505</v>
      </c>
      <c r="T187" s="19">
        <v>1603.8656681432667</v>
      </c>
      <c r="U187" s="19">
        <v>353639.51534375967</v>
      </c>
      <c r="V187" s="19">
        <v>61294.80833191899</v>
      </c>
      <c r="W187" s="19">
        <v>-53479.720269598954</v>
      </c>
      <c r="X187" s="63">
        <v>111216.6001047977</v>
      </c>
      <c r="Y187" s="64">
        <v>-101269.46814747942</v>
      </c>
    </row>
    <row r="188" spans="7:25" x14ac:dyDescent="0.25">
      <c r="G188" s="37">
        <v>188</v>
      </c>
      <c r="H188" s="18">
        <v>241040.52301593855</v>
      </c>
      <c r="I188" s="19">
        <v>424605.0056924384</v>
      </c>
      <c r="J188" s="19">
        <v>32562.058989235506</v>
      </c>
      <c r="K188" s="19">
        <v>1363770.1116305122</v>
      </c>
      <c r="L188" s="19">
        <v>76729.94227193181</v>
      </c>
      <c r="M188" s="19">
        <v>13095.678795273394</v>
      </c>
      <c r="N188" s="19">
        <v>133523.4097497481</v>
      </c>
      <c r="O188" s="19">
        <v>375015.23570948676</v>
      </c>
      <c r="P188" s="19">
        <v>110939.02662083504</v>
      </c>
      <c r="Q188" s="19">
        <v>7277.9321327542284</v>
      </c>
      <c r="R188" s="19">
        <v>4843.4950833198191</v>
      </c>
      <c r="S188" s="19">
        <v>126331.81604747537</v>
      </c>
      <c r="T188" s="19">
        <v>1476.1225006726802</v>
      </c>
      <c r="U188" s="19">
        <v>339380.21651186584</v>
      </c>
      <c r="V188" s="19">
        <v>56808.167906232709</v>
      </c>
      <c r="W188" s="19">
        <v>-49565.126498187696</v>
      </c>
      <c r="X188" s="63">
        <v>107676.48692450773</v>
      </c>
      <c r="Y188" s="64">
        <v>-98654.333525645503</v>
      </c>
    </row>
    <row r="189" spans="7:25" x14ac:dyDescent="0.25">
      <c r="G189" s="37">
        <v>189</v>
      </c>
      <c r="H189" s="18">
        <v>236413.85353903662</v>
      </c>
      <c r="I189" s="19">
        <v>398332.32846311986</v>
      </c>
      <c r="J189" s="19">
        <v>29762.191501767396</v>
      </c>
      <c r="K189" s="19">
        <v>1295901.8231038821</v>
      </c>
      <c r="L189" s="19">
        <v>69100.281937429143</v>
      </c>
      <c r="M189" s="19">
        <v>11891.175830073294</v>
      </c>
      <c r="N189" s="19">
        <v>123509.30872310147</v>
      </c>
      <c r="O189" s="19">
        <v>356909.9108563005</v>
      </c>
      <c r="P189" s="19">
        <v>105677.63636058856</v>
      </c>
      <c r="Q189" s="19">
        <v>6712.1898093840719</v>
      </c>
      <c r="R189" s="19">
        <v>4571.9686184827115</v>
      </c>
      <c r="S189" s="19">
        <v>123276.28259970152</v>
      </c>
      <c r="T189" s="19">
        <v>1352.0327319801142</v>
      </c>
      <c r="U189" s="19">
        <v>324389.33763042145</v>
      </c>
      <c r="V189" s="19">
        <v>57218.008658118706</v>
      </c>
      <c r="W189" s="19">
        <v>-49922.712554208265</v>
      </c>
      <c r="X189" s="63">
        <v>102623.83556421308</v>
      </c>
      <c r="Y189" s="64">
        <v>-94376.841433057838</v>
      </c>
    </row>
    <row r="190" spans="7:25" x14ac:dyDescent="0.25">
      <c r="G190" s="37">
        <v>190</v>
      </c>
      <c r="H190" s="18">
        <v>212312.34177215697</v>
      </c>
      <c r="I190" s="19">
        <v>364820.49256209022</v>
      </c>
      <c r="J190" s="19">
        <v>26499.800963041598</v>
      </c>
      <c r="K190" s="19">
        <v>1201476.9143955112</v>
      </c>
      <c r="L190" s="19">
        <v>63701.156331642414</v>
      </c>
      <c r="M190" s="19">
        <v>11282.554709664979</v>
      </c>
      <c r="N190" s="19">
        <v>115186.21213493503</v>
      </c>
      <c r="O190" s="19">
        <v>324232.18677964457</v>
      </c>
      <c r="P190" s="19">
        <v>97194.6917449865</v>
      </c>
      <c r="Q190" s="19">
        <v>6151.7941831872213</v>
      </c>
      <c r="R190" s="19">
        <v>4047.5833939209742</v>
      </c>
      <c r="S190" s="19">
        <v>109027.6094931924</v>
      </c>
      <c r="T190" s="19">
        <v>1095.758348256521</v>
      </c>
      <c r="U190" s="19">
        <v>297092.30012473784</v>
      </c>
      <c r="V190" s="19">
        <v>47678.13605777327</v>
      </c>
      <c r="W190" s="19">
        <v>-41599.173710407238</v>
      </c>
      <c r="X190" s="63">
        <v>95844.545455376603</v>
      </c>
      <c r="Y190" s="64">
        <v>-89351.184940103674</v>
      </c>
    </row>
    <row r="191" spans="7:25" x14ac:dyDescent="0.25">
      <c r="G191" s="37">
        <v>191</v>
      </c>
      <c r="H191" s="18">
        <v>185901.80957057665</v>
      </c>
      <c r="I191" s="19">
        <v>307700.1906629501</v>
      </c>
      <c r="J191" s="19">
        <v>24127.077644155223</v>
      </c>
      <c r="K191" s="19">
        <v>1060154.6065396108</v>
      </c>
      <c r="L191" s="19">
        <v>55779.287766377885</v>
      </c>
      <c r="M191" s="19">
        <v>10340.284334333153</v>
      </c>
      <c r="N191" s="19">
        <v>97751.461148734481</v>
      </c>
      <c r="O191" s="19">
        <v>279159.99796866771</v>
      </c>
      <c r="P191" s="19">
        <v>85322.580321019952</v>
      </c>
      <c r="Q191" s="19">
        <v>5334.022558667004</v>
      </c>
      <c r="R191" s="19">
        <v>3335.4560287542113</v>
      </c>
      <c r="S191" s="19">
        <v>96604.289733750033</v>
      </c>
      <c r="T191" s="19">
        <v>983.29838434589783</v>
      </c>
      <c r="U191" s="19">
        <v>258475.04774197721</v>
      </c>
      <c r="V191" s="19">
        <v>45143.862069510898</v>
      </c>
      <c r="W191" s="19">
        <v>-39388.01965564803</v>
      </c>
      <c r="X191" s="63">
        <v>86450.023821082403</v>
      </c>
      <c r="Y191" s="64">
        <v>-82877.628996677755</v>
      </c>
    </row>
    <row r="192" spans="7:25" x14ac:dyDescent="0.25">
      <c r="G192" s="37">
        <v>192</v>
      </c>
      <c r="H192" s="18">
        <v>151637.99435750913</v>
      </c>
      <c r="I192" s="19">
        <v>259847.11993538711</v>
      </c>
      <c r="J192" s="19">
        <v>20197.285952423197</v>
      </c>
      <c r="K192" s="19">
        <v>946757.4047566076</v>
      </c>
      <c r="L192" s="19">
        <v>47865.631672500109</v>
      </c>
      <c r="M192" s="19">
        <v>8269.8785104162525</v>
      </c>
      <c r="N192" s="19">
        <v>79353.289672215324</v>
      </c>
      <c r="O192" s="19">
        <v>237555.47274815873</v>
      </c>
      <c r="P192" s="19">
        <v>75154.058077684022</v>
      </c>
      <c r="Q192" s="19">
        <v>4488.1881887911932</v>
      </c>
      <c r="R192" s="19">
        <v>3017.256008007661</v>
      </c>
      <c r="S192" s="19">
        <v>81880.642399300545</v>
      </c>
      <c r="T192" s="19">
        <v>804.39541707676335</v>
      </c>
      <c r="U192" s="19">
        <v>223458.16043441385</v>
      </c>
      <c r="V192" s="19">
        <v>36784.919685371053</v>
      </c>
      <c r="W192" s="19">
        <v>-32094.842425486127</v>
      </c>
      <c r="X192" s="63">
        <v>77877.936076088328</v>
      </c>
      <c r="Y192" s="64">
        <v>-77166.747395569662</v>
      </c>
    </row>
    <row r="193" spans="7:25" x14ac:dyDescent="0.25">
      <c r="G193" s="37">
        <v>193</v>
      </c>
      <c r="H193" s="18">
        <v>116644.43658515396</v>
      </c>
      <c r="I193" s="19">
        <v>207489.24825930252</v>
      </c>
      <c r="J193" s="19">
        <v>16011.963305097743</v>
      </c>
      <c r="K193" s="19">
        <v>775565.71128509054</v>
      </c>
      <c r="L193" s="19">
        <v>36874.013378900498</v>
      </c>
      <c r="M193" s="19">
        <v>5953.6910494129961</v>
      </c>
      <c r="N193" s="19">
        <v>61914.012125340807</v>
      </c>
      <c r="O193" s="19">
        <v>193243.61142727683</v>
      </c>
      <c r="P193" s="19">
        <v>61286.241568357589</v>
      </c>
      <c r="Q193" s="19">
        <v>3529.4862816867103</v>
      </c>
      <c r="R193" s="19">
        <v>2394.9793014349743</v>
      </c>
      <c r="S193" s="19">
        <v>67370.834222266873</v>
      </c>
      <c r="T193" s="19">
        <v>623.81576541302582</v>
      </c>
      <c r="U193" s="19">
        <v>180566.37843049091</v>
      </c>
      <c r="V193" s="19">
        <v>31518.736249768637</v>
      </c>
      <c r="W193" s="19">
        <v>-27500.097377923066</v>
      </c>
      <c r="X193" s="63">
        <v>66588.892258679844</v>
      </c>
      <c r="Y193" s="64">
        <v>-69053.983581786379</v>
      </c>
    </row>
    <row r="194" spans="7:25" x14ac:dyDescent="0.25">
      <c r="G194" s="37">
        <v>194</v>
      </c>
      <c r="H194" s="18">
        <v>85664.939136184519</v>
      </c>
      <c r="I194" s="19">
        <v>164249.5559772531</v>
      </c>
      <c r="J194" s="19">
        <v>11186.690261241323</v>
      </c>
      <c r="K194" s="19">
        <v>617121.56599869835</v>
      </c>
      <c r="L194" s="19">
        <v>27706.375603691329</v>
      </c>
      <c r="M194" s="19">
        <v>3232.9826475626178</v>
      </c>
      <c r="N194" s="19">
        <v>48624.232348840487</v>
      </c>
      <c r="O194" s="19">
        <v>148727.31003622169</v>
      </c>
      <c r="P194" s="19">
        <v>48238.325031785178</v>
      </c>
      <c r="Q194" s="19">
        <v>2773.3674799900732</v>
      </c>
      <c r="R194" s="19">
        <v>1776.4287870199817</v>
      </c>
      <c r="S194" s="19">
        <v>50389.027627926152</v>
      </c>
      <c r="T194" s="19">
        <v>431.498389761167</v>
      </c>
      <c r="U194" s="19">
        <v>141072.44665050419</v>
      </c>
      <c r="V194" s="19">
        <v>21949.438038323577</v>
      </c>
      <c r="W194" s="19">
        <v>-19150.88468843736</v>
      </c>
      <c r="X194" s="63">
        <v>55702.207030609105</v>
      </c>
      <c r="Y194" s="64">
        <v>-60844.171408534814</v>
      </c>
    </row>
    <row r="195" spans="7:25" x14ac:dyDescent="0.25">
      <c r="G195" s="37">
        <v>195</v>
      </c>
      <c r="H195" s="18">
        <v>61555.079899864584</v>
      </c>
      <c r="I195" s="19">
        <v>121535.9388336929</v>
      </c>
      <c r="J195" s="19">
        <v>9787.6302217452539</v>
      </c>
      <c r="K195" s="19">
        <v>487255.62262648187</v>
      </c>
      <c r="L195" s="19">
        <v>20995.890145014411</v>
      </c>
      <c r="M195" s="19">
        <v>2583.1093841466818</v>
      </c>
      <c r="N195" s="19">
        <v>34808.190079288994</v>
      </c>
      <c r="O195" s="19">
        <v>112652.67196442817</v>
      </c>
      <c r="P195" s="19">
        <v>37652.100030794558</v>
      </c>
      <c r="Q195" s="19">
        <v>2090.4545606020542</v>
      </c>
      <c r="R195" s="19">
        <v>1262.866942153524</v>
      </c>
      <c r="S195" s="19">
        <v>39106.563423300278</v>
      </c>
      <c r="T195" s="19">
        <v>338.90810611560249</v>
      </c>
      <c r="U195" s="19">
        <v>108606.06558737291</v>
      </c>
      <c r="V195" s="19">
        <v>18446.187167964621</v>
      </c>
      <c r="W195" s="19">
        <v>-16094.298304049242</v>
      </c>
      <c r="X195" s="63">
        <v>46138.012840669842</v>
      </c>
      <c r="Y195" s="64">
        <v>-53137.774847535584</v>
      </c>
    </row>
    <row r="196" spans="7:25" x14ac:dyDescent="0.25">
      <c r="G196" s="37">
        <v>196</v>
      </c>
      <c r="H196" s="18">
        <v>48646.733195916466</v>
      </c>
      <c r="I196" s="19">
        <v>97233.545429476566</v>
      </c>
      <c r="J196" s="19">
        <v>8460.5692460049904</v>
      </c>
      <c r="K196" s="19">
        <v>411233.71483641223</v>
      </c>
      <c r="L196" s="19">
        <v>15878.121615863452</v>
      </c>
      <c r="M196" s="19">
        <v>1706.0337142459268</v>
      </c>
      <c r="N196" s="19">
        <v>28904.543880047073</v>
      </c>
      <c r="O196" s="19">
        <v>94046.710735878733</v>
      </c>
      <c r="P196" s="19">
        <v>31478.593742607522</v>
      </c>
      <c r="Q196" s="19">
        <v>1642.5151126487085</v>
      </c>
      <c r="R196" s="19">
        <v>1129.0380944617984</v>
      </c>
      <c r="S196" s="19">
        <v>32408.366845925459</v>
      </c>
      <c r="T196" s="19">
        <v>277.18930208231001</v>
      </c>
      <c r="U196" s="19">
        <v>90119.358110822082</v>
      </c>
      <c r="V196" s="19">
        <v>14769.676496125368</v>
      </c>
      <c r="W196" s="19">
        <v>-12886.542742869362</v>
      </c>
      <c r="X196" s="63">
        <v>39971.115666387544</v>
      </c>
      <c r="Y196" s="64">
        <v>-47651.772893829904</v>
      </c>
    </row>
    <row r="197" spans="7:25" x14ac:dyDescent="0.25">
      <c r="G197" s="37">
        <v>197</v>
      </c>
      <c r="H197" s="18">
        <v>43482.923622554154</v>
      </c>
      <c r="I197" s="19">
        <v>78198.274815968442</v>
      </c>
      <c r="J197" s="19">
        <v>7591.5487855025731</v>
      </c>
      <c r="K197" s="19">
        <v>363687.19787009049</v>
      </c>
      <c r="L197" s="19">
        <v>13804.169532073731</v>
      </c>
      <c r="M197" s="19">
        <v>1631.9619545695923</v>
      </c>
      <c r="N197" s="19">
        <v>24583.148970151178</v>
      </c>
      <c r="O197" s="19">
        <v>81023.762064025228</v>
      </c>
      <c r="P197" s="19">
        <v>27873.868453841202</v>
      </c>
      <c r="Q197" s="19">
        <v>1402.0321463713628</v>
      </c>
      <c r="R197" s="19">
        <v>973.44868995317222</v>
      </c>
      <c r="S197" s="19">
        <v>28623.634581896124</v>
      </c>
      <c r="T197" s="19">
        <v>227.65749076957636</v>
      </c>
      <c r="U197" s="19">
        <v>78468.412524999279</v>
      </c>
      <c r="V197" s="19">
        <v>13400.063578511767</v>
      </c>
      <c r="W197" s="19">
        <v>-11691.55547225157</v>
      </c>
      <c r="X197" s="63">
        <v>35108.5797549489</v>
      </c>
      <c r="Y197" s="64">
        <v>-42466.842199585626</v>
      </c>
    </row>
    <row r="198" spans="7:25" x14ac:dyDescent="0.25">
      <c r="G198" s="37">
        <v>198</v>
      </c>
      <c r="H198" s="18">
        <v>34260.267182519645</v>
      </c>
      <c r="I198" s="19">
        <v>65223.977144452212</v>
      </c>
      <c r="J198" s="19">
        <v>5701.8560352475397</v>
      </c>
      <c r="K198" s="19">
        <v>303650.10400973604</v>
      </c>
      <c r="L198" s="19">
        <v>9943.1282184656593</v>
      </c>
      <c r="M198" s="19">
        <v>1571.2133909591498</v>
      </c>
      <c r="N198" s="19">
        <v>21143.877498151349</v>
      </c>
      <c r="O198" s="19">
        <v>66030.018746625516</v>
      </c>
      <c r="P198" s="19">
        <v>23166.548506030758</v>
      </c>
      <c r="Q198" s="19">
        <v>1171.4349707892841</v>
      </c>
      <c r="R198" s="19">
        <v>753.35082812976054</v>
      </c>
      <c r="S198" s="19">
        <v>22639.588296821035</v>
      </c>
      <c r="T198" s="19">
        <v>165.35113034067263</v>
      </c>
      <c r="U198" s="19">
        <v>64749.289690998616</v>
      </c>
      <c r="V198" s="19">
        <v>9994.7378067340705</v>
      </c>
      <c r="W198" s="19">
        <v>-8720.408736375457</v>
      </c>
      <c r="X198" s="63">
        <v>30239.989890422781</v>
      </c>
      <c r="Y198" s="64">
        <v>-37682.162482147898</v>
      </c>
    </row>
    <row r="199" spans="7:25" x14ac:dyDescent="0.25">
      <c r="G199" s="37">
        <v>199</v>
      </c>
      <c r="H199" s="18">
        <v>26231.525573979714</v>
      </c>
      <c r="I199" s="19">
        <v>46382.49380876137</v>
      </c>
      <c r="J199" s="19">
        <v>4302.2457076895098</v>
      </c>
      <c r="K199" s="19">
        <v>241109.17258630559</v>
      </c>
      <c r="L199" s="19">
        <v>7204.0248251419198</v>
      </c>
      <c r="M199" s="19">
        <v>1256.9243853884993</v>
      </c>
      <c r="N199" s="19">
        <v>16445.025172109061</v>
      </c>
      <c r="O199" s="19">
        <v>50502.840392255654</v>
      </c>
      <c r="P199" s="19">
        <v>18523.528946676837</v>
      </c>
      <c r="Q199" s="19">
        <v>897.57474082873318</v>
      </c>
      <c r="R199" s="19">
        <v>544.44664343099987</v>
      </c>
      <c r="S199" s="19">
        <v>18003.372208458088</v>
      </c>
      <c r="T199" s="19">
        <v>126.40207621395959</v>
      </c>
      <c r="U199" s="19">
        <v>50306.430410240799</v>
      </c>
      <c r="V199" s="19">
        <v>8103.5222519597182</v>
      </c>
      <c r="W199" s="19">
        <v>-7070.3231648348601</v>
      </c>
      <c r="X199" s="63">
        <v>25378.975469315723</v>
      </c>
      <c r="Y199" s="64">
        <v>-33096.429960513255</v>
      </c>
    </row>
    <row r="200" spans="7:25" ht="15.75" thickBot="1" x14ac:dyDescent="0.3">
      <c r="G200" s="38" t="s">
        <v>30</v>
      </c>
      <c r="H200" s="23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65">
        <v>105513.08688614937</v>
      </c>
      <c r="Y200" s="66">
        <v>-213836.69207308642</v>
      </c>
    </row>
    <row r="201" spans="7:25" x14ac:dyDescent="0.25"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7:25" x14ac:dyDescent="0.25"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7:25" x14ac:dyDescent="0.25"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7:25" x14ac:dyDescent="0.25"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7:25" x14ac:dyDescent="0.25"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8"/>
      <c r="Y205" s="8"/>
    </row>
    <row r="206" spans="7:25" x14ac:dyDescent="0.25"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8"/>
      <c r="Y206" s="8"/>
    </row>
    <row r="207" spans="7:25" x14ac:dyDescent="0.25"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8"/>
      <c r="Y207" s="8"/>
    </row>
    <row r="208" spans="7:25" x14ac:dyDescent="0.25"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8"/>
      <c r="Y208" s="8"/>
    </row>
    <row r="209" spans="7:25" x14ac:dyDescent="0.25"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8"/>
      <c r="Y209" s="8"/>
    </row>
    <row r="210" spans="7:25" x14ac:dyDescent="0.25"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8"/>
      <c r="Y210" s="8"/>
    </row>
    <row r="211" spans="7:25" x14ac:dyDescent="0.25"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8"/>
      <c r="Y211" s="8"/>
    </row>
    <row r="212" spans="7:25" x14ac:dyDescent="0.25"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8"/>
      <c r="Y212" s="8"/>
    </row>
    <row r="213" spans="7:25" x14ac:dyDescent="0.25"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8"/>
      <c r="Y213" s="8"/>
    </row>
    <row r="214" spans="7:25" x14ac:dyDescent="0.25"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8"/>
      <c r="Y214" s="8"/>
    </row>
    <row r="215" spans="7:25" x14ac:dyDescent="0.25"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8"/>
      <c r="Y215" s="8"/>
    </row>
    <row r="216" spans="7:25" x14ac:dyDescent="0.25"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8"/>
      <c r="Y216" s="8"/>
    </row>
    <row r="3214" spans="8:23" x14ac:dyDescent="0.25"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8:23" x14ac:dyDescent="0.25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25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25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25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25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25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25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theme="6" tint="-0.249977111117893"/>
  </sheetPr>
  <dimension ref="A1:Y3221"/>
  <sheetViews>
    <sheetView zoomScale="85" zoomScaleNormal="85" workbookViewId="0">
      <selection activeCell="Y196" sqref="Y196"/>
    </sheetView>
  </sheetViews>
  <sheetFormatPr defaultRowHeight="15" x14ac:dyDescent="0.25"/>
  <cols>
    <col min="1" max="1" width="2.140625" bestFit="1" customWidth="1"/>
    <col min="2" max="2" width="1.5703125" bestFit="1" customWidth="1"/>
    <col min="3" max="3" width="2" bestFit="1" customWidth="1"/>
    <col min="4" max="4" width="1.85546875" customWidth="1"/>
    <col min="5" max="5" width="2" customWidth="1"/>
    <col min="7" max="7" width="9.140625" style="6"/>
    <col min="8" max="8" width="12.7109375" style="6" bestFit="1" customWidth="1"/>
    <col min="9" max="9" width="12" style="6" bestFit="1" customWidth="1"/>
    <col min="10" max="10" width="11.5703125" style="6" bestFit="1" customWidth="1"/>
    <col min="11" max="11" width="12.7109375" style="6" bestFit="1" customWidth="1"/>
    <col min="12" max="12" width="11.5703125" style="6" bestFit="1" customWidth="1"/>
    <col min="13" max="13" width="13.42578125" style="6" bestFit="1" customWidth="1"/>
    <col min="14" max="14" width="12.28515625" style="6" bestFit="1" customWidth="1"/>
    <col min="15" max="15" width="11.140625" style="6" bestFit="1" customWidth="1"/>
    <col min="16" max="16" width="11.42578125" style="6" bestFit="1" customWidth="1"/>
    <col min="17" max="17" width="12.28515625" style="6" bestFit="1" customWidth="1"/>
    <col min="18" max="18" width="11.85546875" style="6" bestFit="1" customWidth="1"/>
    <col min="19" max="19" width="11" style="6" bestFit="1" customWidth="1"/>
    <col min="20" max="20" width="11.28515625" style="6" bestFit="1" customWidth="1"/>
    <col min="21" max="21" width="12.5703125" style="6" bestFit="1" customWidth="1"/>
    <col min="22" max="22" width="12" style="6" bestFit="1" customWidth="1"/>
    <col min="23" max="23" width="12.7109375" style="6" bestFit="1" customWidth="1"/>
    <col min="24" max="24" width="13.7109375" customWidth="1"/>
    <col min="25" max="25" width="14.42578125" customWidth="1"/>
  </cols>
  <sheetData>
    <row r="1" spans="1:25" x14ac:dyDescent="0.25">
      <c r="A1" s="2" t="str">
        <f>'Payts (FL1)'!A1</f>
        <v>N</v>
      </c>
      <c r="B1" s="2" t="str">
        <f>'Payts (FL1)'!B1</f>
        <v>.</v>
      </c>
      <c r="C1" s="2">
        <v>2</v>
      </c>
      <c r="D1" s="2" t="str">
        <f>'Payts (FL1)'!D1</f>
        <v>.</v>
      </c>
      <c r="E1" s="2">
        <f>'Payts (FL2)'!E1+1</f>
        <v>4</v>
      </c>
      <c r="F1" s="2"/>
      <c r="G1" s="2" t="s">
        <v>42</v>
      </c>
    </row>
    <row r="2" spans="1:25" ht="15.75" thickBot="1" x14ac:dyDescent="0.3"/>
    <row r="3" spans="1:25" s="48" customFormat="1" ht="15.75" customHeight="1" x14ac:dyDescent="0.25">
      <c r="F3" s="82"/>
      <c r="G3" s="75" t="s">
        <v>0</v>
      </c>
      <c r="H3" s="77" t="s">
        <v>8</v>
      </c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8"/>
    </row>
    <row r="4" spans="1:25" s="48" customFormat="1" ht="45" customHeight="1" thickBot="1" x14ac:dyDescent="0.3">
      <c r="F4" s="82"/>
      <c r="G4" s="76"/>
      <c r="H4" s="46" t="str">
        <f>'Payts (FL2)'!H4</f>
        <v>JS-WR</v>
      </c>
      <c r="I4" s="49" t="str">
        <f>'Payts (FL2)'!I4</f>
        <v>JS-HCD</v>
      </c>
      <c r="J4" s="49" t="str">
        <f>'Payts (FL2)'!J4</f>
        <v>SPS</v>
      </c>
      <c r="K4" s="49" t="str">
        <f>'Payts (FL2)'!K4</f>
        <v>SLP-HCD</v>
      </c>
      <c r="L4" s="49" t="str">
        <f>'Payts (FL2)'!L4</f>
        <v>SLP-Carer</v>
      </c>
      <c r="M4" s="49" t="str">
        <f>'Payts (FL2)'!M4</f>
        <v>EB</v>
      </c>
      <c r="N4" s="49" t="str">
        <f>'Payts (FL2)'!N4</f>
        <v>OB</v>
      </c>
      <c r="O4" s="49" t="str">
        <f>'Payts (FL2)'!O4</f>
        <v>AS</v>
      </c>
      <c r="P4" s="49" t="str">
        <f>'Payts (FL2)'!P4</f>
        <v>DA</v>
      </c>
      <c r="Q4" s="49" t="str">
        <f>'Payts (FL2)'!Q4</f>
        <v>CDA</v>
      </c>
      <c r="R4" s="49" t="str">
        <f>'Payts (FL2)'!R4</f>
        <v>CCS</v>
      </c>
      <c r="S4" s="49" t="str">
        <f>'Payts (FL2)'!S4</f>
        <v>HS</v>
      </c>
      <c r="T4" s="49" t="str">
        <f>'Payts (FL2)'!T4</f>
        <v>EI</v>
      </c>
      <c r="U4" s="49" t="str">
        <f>'Payts (FL2)'!U4</f>
        <v>Expense</v>
      </c>
      <c r="V4" s="49" t="str">
        <f>'Payts (FL2)'!V4</f>
        <v>Recoverable Assistance Outflow</v>
      </c>
      <c r="W4" s="49" t="str">
        <f>'Payts (FL2)'!W4</f>
        <v>Recoverable Assistance Inflow</v>
      </c>
      <c r="X4" s="49" t="str">
        <f>'Payts (FL2)'!X4</f>
        <v>Overpayment</v>
      </c>
      <c r="Y4" s="49" t="str">
        <f>'Payts (FL2)'!Y4</f>
        <v>Overpayment Recovered</v>
      </c>
    </row>
    <row r="5" spans="1:25" x14ac:dyDescent="0.25">
      <c r="F5" s="12">
        <v>3</v>
      </c>
      <c r="G5" s="37">
        <v>9</v>
      </c>
      <c r="H5" s="18">
        <v>11344787.500655932</v>
      </c>
      <c r="I5" s="19">
        <v>6212661.7017739173</v>
      </c>
      <c r="J5" s="19">
        <v>4189544.3907200773</v>
      </c>
      <c r="K5" s="19">
        <v>1318416.1564465319</v>
      </c>
      <c r="L5" s="19">
        <v>516891.51349130634</v>
      </c>
      <c r="M5" s="19">
        <v>544507.81344978837</v>
      </c>
      <c r="N5" s="19">
        <v>510382.52826491219</v>
      </c>
      <c r="O5" s="19">
        <v>5467303.8896090612</v>
      </c>
      <c r="P5" s="19">
        <v>198294.16516329368</v>
      </c>
      <c r="Q5" s="19">
        <v>178309.61178705891</v>
      </c>
      <c r="R5" s="19">
        <v>672928.75793147192</v>
      </c>
      <c r="S5" s="19">
        <v>2475652.1111069527</v>
      </c>
      <c r="T5" s="19">
        <v>269404.54219298018</v>
      </c>
      <c r="U5" s="19">
        <v>4310387.3319862997</v>
      </c>
      <c r="V5" s="19">
        <v>2158664.5777477436</v>
      </c>
      <c r="W5" s="19">
        <v>-1883434.8440849027</v>
      </c>
      <c r="X5" s="63">
        <v>551474.41870882967</v>
      </c>
      <c r="Y5" s="64">
        <v>-260711.76495660434</v>
      </c>
    </row>
    <row r="6" spans="1:25" x14ac:dyDescent="0.25">
      <c r="G6" s="37">
        <v>10</v>
      </c>
      <c r="H6" s="18">
        <v>26346161.419645756</v>
      </c>
      <c r="I6" s="19">
        <v>15829528.665387312</v>
      </c>
      <c r="J6" s="19">
        <v>11716252.183050504</v>
      </c>
      <c r="K6" s="19">
        <v>3937936.7542212121</v>
      </c>
      <c r="L6" s="19">
        <v>1392386.2742877838</v>
      </c>
      <c r="M6" s="19">
        <v>1155806.1284679102</v>
      </c>
      <c r="N6" s="19">
        <v>1365374.4110686176</v>
      </c>
      <c r="O6" s="19">
        <v>14149468.761382028</v>
      </c>
      <c r="P6" s="19">
        <v>560137.52655865636</v>
      </c>
      <c r="Q6" s="19">
        <v>555806.40258035902</v>
      </c>
      <c r="R6" s="19">
        <v>1388957.5211865283</v>
      </c>
      <c r="S6" s="19">
        <v>4674160.2915008878</v>
      </c>
      <c r="T6" s="19">
        <v>571171.17900706572</v>
      </c>
      <c r="U6" s="19">
        <v>10643160.930503676</v>
      </c>
      <c r="V6" s="19">
        <v>3156152.1009586379</v>
      </c>
      <c r="W6" s="19">
        <v>-2753742.7080864199</v>
      </c>
      <c r="X6" s="63">
        <v>1473455.9186726555</v>
      </c>
      <c r="Y6" s="64">
        <v>-766950.31248723727</v>
      </c>
    </row>
    <row r="7" spans="1:25" x14ac:dyDescent="0.25">
      <c r="G7" s="37">
        <v>11</v>
      </c>
      <c r="H7" s="18">
        <v>36729419.147612825</v>
      </c>
      <c r="I7" s="19">
        <v>21413170.056405999</v>
      </c>
      <c r="J7" s="19">
        <v>18233894.627243865</v>
      </c>
      <c r="K7" s="19">
        <v>6221945.5992691098</v>
      </c>
      <c r="L7" s="19">
        <v>2031058.696703753</v>
      </c>
      <c r="M7" s="19">
        <v>1316977.1053651259</v>
      </c>
      <c r="N7" s="19">
        <v>2057935.3434212937</v>
      </c>
      <c r="O7" s="19">
        <v>20566047.520635132</v>
      </c>
      <c r="P7" s="19">
        <v>852002.47810082335</v>
      </c>
      <c r="Q7" s="19">
        <v>928774.50007225643</v>
      </c>
      <c r="R7" s="19">
        <v>2025825.3716389276</v>
      </c>
      <c r="S7" s="19">
        <v>6298938.4509596489</v>
      </c>
      <c r="T7" s="19">
        <v>852666.9595622964</v>
      </c>
      <c r="U7" s="19">
        <v>15222245.055793315</v>
      </c>
      <c r="V7" s="19">
        <v>4316514.6023990018</v>
      </c>
      <c r="W7" s="19">
        <v>-3766158.9905931274</v>
      </c>
      <c r="X7" s="63">
        <v>2279996.0023019984</v>
      </c>
      <c r="Y7" s="64">
        <v>-1293129.5361489183</v>
      </c>
    </row>
    <row r="8" spans="1:25" x14ac:dyDescent="0.25">
      <c r="G8" s="37">
        <v>12</v>
      </c>
      <c r="H8" s="18">
        <v>40231194.069087259</v>
      </c>
      <c r="I8" s="19">
        <v>25501944.624867428</v>
      </c>
      <c r="J8" s="19">
        <v>24170034.727283318</v>
      </c>
      <c r="K8" s="19">
        <v>8719522.7644700482</v>
      </c>
      <c r="L8" s="19">
        <v>2687084.5049005146</v>
      </c>
      <c r="M8" s="19">
        <v>1249712.4058710665</v>
      </c>
      <c r="N8" s="19">
        <v>2811406.353983372</v>
      </c>
      <c r="O8" s="19">
        <v>25215804.589098219</v>
      </c>
      <c r="P8" s="19">
        <v>1126867.6329934488</v>
      </c>
      <c r="Q8" s="19">
        <v>1313898.8018127112</v>
      </c>
      <c r="R8" s="19">
        <v>3283622.7519178437</v>
      </c>
      <c r="S8" s="19">
        <v>6938064.6939774165</v>
      </c>
      <c r="T8" s="19">
        <v>960631.09921036998</v>
      </c>
      <c r="U8" s="19">
        <v>18378295.675828844</v>
      </c>
      <c r="V8" s="19">
        <v>4513023.5108784903</v>
      </c>
      <c r="W8" s="19">
        <v>-3937613.0132415053</v>
      </c>
      <c r="X8" s="63">
        <v>2913832.7485704939</v>
      </c>
      <c r="Y8" s="64">
        <v>-1766343.7595078121</v>
      </c>
    </row>
    <row r="9" spans="1:25" x14ac:dyDescent="0.25">
      <c r="G9" s="37">
        <v>13</v>
      </c>
      <c r="H9" s="18">
        <v>36914652.311072208</v>
      </c>
      <c r="I9" s="19">
        <v>25188836.128858335</v>
      </c>
      <c r="J9" s="19">
        <v>26397179.133188304</v>
      </c>
      <c r="K9" s="19">
        <v>10129690.038913155</v>
      </c>
      <c r="L9" s="19">
        <v>2827787.1392396973</v>
      </c>
      <c r="M9" s="19">
        <v>1144329.0069065474</v>
      </c>
      <c r="N9" s="19">
        <v>3012828.373692106</v>
      </c>
      <c r="O9" s="19">
        <v>26027804.01686332</v>
      </c>
      <c r="P9" s="19">
        <v>1258751.4467623811</v>
      </c>
      <c r="Q9" s="19">
        <v>1480463.3599305109</v>
      </c>
      <c r="R9" s="19">
        <v>3732217.1442960235</v>
      </c>
      <c r="S9" s="19">
        <v>6737111.0891668433</v>
      </c>
      <c r="T9" s="19">
        <v>865262.13939040562</v>
      </c>
      <c r="U9" s="19">
        <v>18989584.682776459</v>
      </c>
      <c r="V9" s="19">
        <v>4010129.944473708</v>
      </c>
      <c r="W9" s="19">
        <v>-3498838.3765533054</v>
      </c>
      <c r="X9" s="63">
        <v>3096278.1071108882</v>
      </c>
      <c r="Y9" s="64">
        <v>-2017216.9047246678</v>
      </c>
    </row>
    <row r="10" spans="1:25" x14ac:dyDescent="0.25">
      <c r="G10" s="37">
        <v>14</v>
      </c>
      <c r="H10" s="18">
        <v>29413573.353378315</v>
      </c>
      <c r="I10" s="19">
        <v>21433724.910372168</v>
      </c>
      <c r="J10" s="19">
        <v>25521486.454864558</v>
      </c>
      <c r="K10" s="19">
        <v>10255139.450079314</v>
      </c>
      <c r="L10" s="19">
        <v>2682225.748404921</v>
      </c>
      <c r="M10" s="19">
        <v>934612.02546620963</v>
      </c>
      <c r="N10" s="19">
        <v>2862277.1171426652</v>
      </c>
      <c r="O10" s="19">
        <v>23388252.41351743</v>
      </c>
      <c r="P10" s="19">
        <v>1225420.2679701117</v>
      </c>
      <c r="Q10" s="19">
        <v>1466885.8139975339</v>
      </c>
      <c r="R10" s="19">
        <v>3673452.5406173868</v>
      </c>
      <c r="S10" s="19">
        <v>5967456.6058400823</v>
      </c>
      <c r="T10" s="19">
        <v>626854.30623223982</v>
      </c>
      <c r="U10" s="19">
        <v>16838057.364997514</v>
      </c>
      <c r="V10" s="19">
        <v>3118897.0552244829</v>
      </c>
      <c r="W10" s="19">
        <v>-2721237.6806833623</v>
      </c>
      <c r="X10" s="63">
        <v>2902396.1068429635</v>
      </c>
      <c r="Y10" s="64">
        <v>-2044978.5085901716</v>
      </c>
    </row>
    <row r="11" spans="1:25" x14ac:dyDescent="0.25">
      <c r="G11" s="37">
        <v>15</v>
      </c>
      <c r="H11" s="18">
        <v>25102296.479247488</v>
      </c>
      <c r="I11" s="19">
        <v>18576653.428304676</v>
      </c>
      <c r="J11" s="19">
        <v>24344077.519352641</v>
      </c>
      <c r="K11" s="19">
        <v>10145958.217434531</v>
      </c>
      <c r="L11" s="19">
        <v>2468534.0470280638</v>
      </c>
      <c r="M11" s="19">
        <v>730660.80102964956</v>
      </c>
      <c r="N11" s="19">
        <v>2649901.3131550504</v>
      </c>
      <c r="O11" s="19">
        <v>21163384.383122299</v>
      </c>
      <c r="P11" s="19">
        <v>1158663.5217295801</v>
      </c>
      <c r="Q11" s="19">
        <v>1448812.8668601129</v>
      </c>
      <c r="R11" s="19">
        <v>3422987.8142131576</v>
      </c>
      <c r="S11" s="19">
        <v>5595239.7505777227</v>
      </c>
      <c r="T11" s="19">
        <v>577098.61453122669</v>
      </c>
      <c r="U11" s="19">
        <v>15253557.965246048</v>
      </c>
      <c r="V11" s="19">
        <v>3176141.0723717776</v>
      </c>
      <c r="W11" s="19">
        <v>-2771183.0856443765</v>
      </c>
      <c r="X11" s="63">
        <v>2716715.2622802863</v>
      </c>
      <c r="Y11" s="64">
        <v>-2012413.6667257429</v>
      </c>
    </row>
    <row r="12" spans="1:25" x14ac:dyDescent="0.25">
      <c r="G12" s="37">
        <v>16</v>
      </c>
      <c r="H12" s="18">
        <v>21123459.945422683</v>
      </c>
      <c r="I12" s="19">
        <v>16832166.936161272</v>
      </c>
      <c r="J12" s="19">
        <v>23947690.325570401</v>
      </c>
      <c r="K12" s="19">
        <v>10566921.680818276</v>
      </c>
      <c r="L12" s="19">
        <v>2431610.6846948252</v>
      </c>
      <c r="M12" s="19">
        <v>629890.05904290918</v>
      </c>
      <c r="N12" s="19">
        <v>2601369.7776209433</v>
      </c>
      <c r="O12" s="19">
        <v>19924953.217595089</v>
      </c>
      <c r="P12" s="19">
        <v>1147025.269128975</v>
      </c>
      <c r="Q12" s="19">
        <v>1471437.2623082262</v>
      </c>
      <c r="R12" s="19">
        <v>4161865.3385535763</v>
      </c>
      <c r="S12" s="19">
        <v>5019099.7195771709</v>
      </c>
      <c r="T12" s="19">
        <v>532182.84852957376</v>
      </c>
      <c r="U12" s="19">
        <v>14310315.592431424</v>
      </c>
      <c r="V12" s="19">
        <v>2792175.312016618</v>
      </c>
      <c r="W12" s="19">
        <v>-2436172.9597345176</v>
      </c>
      <c r="X12" s="63">
        <v>2611036.5084318449</v>
      </c>
      <c r="Y12" s="64">
        <v>-2000652.3541562487</v>
      </c>
    </row>
    <row r="13" spans="1:25" x14ac:dyDescent="0.25">
      <c r="G13" s="37">
        <v>17</v>
      </c>
      <c r="H13" s="18">
        <v>19977787.274152875</v>
      </c>
      <c r="I13" s="19">
        <v>15973719.760681724</v>
      </c>
      <c r="J13" s="19">
        <v>23659422.670632593</v>
      </c>
      <c r="K13" s="19">
        <v>10839884.688241066</v>
      </c>
      <c r="L13" s="19">
        <v>2384093.2211011513</v>
      </c>
      <c r="M13" s="19">
        <v>627332.96658288129</v>
      </c>
      <c r="N13" s="19">
        <v>2515912.8344829944</v>
      </c>
      <c r="O13" s="19">
        <v>19574322.092908248</v>
      </c>
      <c r="P13" s="19">
        <v>1157504.4085315724</v>
      </c>
      <c r="Q13" s="19">
        <v>1461358.3622628266</v>
      </c>
      <c r="R13" s="19">
        <v>4223439.1302050166</v>
      </c>
      <c r="S13" s="19">
        <v>5146005.6797277769</v>
      </c>
      <c r="T13" s="19">
        <v>502099.97917983728</v>
      </c>
      <c r="U13" s="19">
        <v>14289676.084646866</v>
      </c>
      <c r="V13" s="19">
        <v>2919566.5253491839</v>
      </c>
      <c r="W13" s="19">
        <v>-2547321.793367147</v>
      </c>
      <c r="X13" s="63">
        <v>2562404.3841508483</v>
      </c>
      <c r="Y13" s="64">
        <v>-1985440.7231810684</v>
      </c>
    </row>
    <row r="14" spans="1:25" x14ac:dyDescent="0.25">
      <c r="G14" s="37">
        <v>18</v>
      </c>
      <c r="H14" s="18">
        <v>18494809.596509982</v>
      </c>
      <c r="I14" s="19">
        <v>15317471.20582903</v>
      </c>
      <c r="J14" s="19">
        <v>23087552.288270529</v>
      </c>
      <c r="K14" s="19">
        <v>10930497.392231997</v>
      </c>
      <c r="L14" s="19">
        <v>2306151.7334708171</v>
      </c>
      <c r="M14" s="19">
        <v>607519.400976668</v>
      </c>
      <c r="N14" s="19">
        <v>2445604.7619607351</v>
      </c>
      <c r="O14" s="19">
        <v>18946219.597218469</v>
      </c>
      <c r="P14" s="19">
        <v>1143692.1476986378</v>
      </c>
      <c r="Q14" s="19">
        <v>1455747.6895638953</v>
      </c>
      <c r="R14" s="19">
        <v>3908915.9350948189</v>
      </c>
      <c r="S14" s="19">
        <v>4937558.0794357844</v>
      </c>
      <c r="T14" s="19">
        <v>422769.311928852</v>
      </c>
      <c r="U14" s="19">
        <v>13722184.056548215</v>
      </c>
      <c r="V14" s="19">
        <v>2512532.1318702651</v>
      </c>
      <c r="W14" s="19">
        <v>-2192184.2850568094</v>
      </c>
      <c r="X14" s="63">
        <v>2491803.4143787883</v>
      </c>
      <c r="Y14" s="64">
        <v>-1958287.4964213418</v>
      </c>
    </row>
    <row r="15" spans="1:25" x14ac:dyDescent="0.25">
      <c r="G15" s="37">
        <v>19</v>
      </c>
      <c r="H15" s="18">
        <v>17351241.086364161</v>
      </c>
      <c r="I15" s="19">
        <v>14156191.611238223</v>
      </c>
      <c r="J15" s="19">
        <v>22248045.554142963</v>
      </c>
      <c r="K15" s="19">
        <v>10753255.072477834</v>
      </c>
      <c r="L15" s="19">
        <v>2195922.3343750946</v>
      </c>
      <c r="M15" s="19">
        <v>506616.68656068912</v>
      </c>
      <c r="N15" s="19">
        <v>2314272.8079922623</v>
      </c>
      <c r="O15" s="19">
        <v>17882506.42299816</v>
      </c>
      <c r="P15" s="19">
        <v>1090821.0863276892</v>
      </c>
      <c r="Q15" s="19">
        <v>1428415.6160780475</v>
      </c>
      <c r="R15" s="19">
        <v>3492190.9970061807</v>
      </c>
      <c r="S15" s="19">
        <v>4819192.5408443008</v>
      </c>
      <c r="T15" s="19">
        <v>424904.11572898878</v>
      </c>
      <c r="U15" s="19">
        <v>12986688.589744976</v>
      </c>
      <c r="V15" s="19">
        <v>2687454.3136903332</v>
      </c>
      <c r="W15" s="19">
        <v>-2344803.8886948158</v>
      </c>
      <c r="X15" s="63">
        <v>2396453.8052874282</v>
      </c>
      <c r="Y15" s="64">
        <v>-1913842.3511750253</v>
      </c>
    </row>
    <row r="16" spans="1:25" x14ac:dyDescent="0.25">
      <c r="G16" s="37">
        <v>20</v>
      </c>
      <c r="H16" s="18">
        <v>15836789.35091698</v>
      </c>
      <c r="I16" s="19">
        <v>13413758.358080698</v>
      </c>
      <c r="J16" s="19">
        <v>21935618.43757581</v>
      </c>
      <c r="K16" s="19">
        <v>11096336.537742389</v>
      </c>
      <c r="L16" s="19">
        <v>2181324.6894671028</v>
      </c>
      <c r="M16" s="19">
        <v>443468.54029996973</v>
      </c>
      <c r="N16" s="19">
        <v>2338908.7406563312</v>
      </c>
      <c r="O16" s="19">
        <v>17307801.942172058</v>
      </c>
      <c r="P16" s="19">
        <v>1085872.8286835607</v>
      </c>
      <c r="Q16" s="19">
        <v>1442677.2969031697</v>
      </c>
      <c r="R16" s="19">
        <v>4094554.0577335181</v>
      </c>
      <c r="S16" s="19">
        <v>4429315.6960201487</v>
      </c>
      <c r="T16" s="19">
        <v>411197.23543094035</v>
      </c>
      <c r="U16" s="19">
        <v>12611565.946485043</v>
      </c>
      <c r="V16" s="19">
        <v>2438278.0016101724</v>
      </c>
      <c r="W16" s="19">
        <v>-2127397.5564048691</v>
      </c>
      <c r="X16" s="63">
        <v>2349387.5440475279</v>
      </c>
      <c r="Y16" s="64">
        <v>-1900634.5859988986</v>
      </c>
    </row>
    <row r="17" spans="7:25" x14ac:dyDescent="0.25">
      <c r="G17" s="37">
        <v>21</v>
      </c>
      <c r="H17" s="18">
        <v>15613214.470262852</v>
      </c>
      <c r="I17" s="19">
        <v>13074786.515627703</v>
      </c>
      <c r="J17" s="19">
        <v>21628786.744129892</v>
      </c>
      <c r="K17" s="19">
        <v>11268515.203298898</v>
      </c>
      <c r="L17" s="19">
        <v>2163739.6975774467</v>
      </c>
      <c r="M17" s="19">
        <v>445411.51000864408</v>
      </c>
      <c r="N17" s="19">
        <v>2278023.8221725947</v>
      </c>
      <c r="O17" s="19">
        <v>17221263.453165065</v>
      </c>
      <c r="P17" s="19">
        <v>1099793.300593249</v>
      </c>
      <c r="Q17" s="19">
        <v>1433312.5361888304</v>
      </c>
      <c r="R17" s="19">
        <v>4004147.3168482101</v>
      </c>
      <c r="S17" s="19">
        <v>4581026.5069382191</v>
      </c>
      <c r="T17" s="19">
        <v>395203.07218000223</v>
      </c>
      <c r="U17" s="19">
        <v>12442727.997706456</v>
      </c>
      <c r="V17" s="19">
        <v>2598558.7903114599</v>
      </c>
      <c r="W17" s="19">
        <v>-2267242.5445467844</v>
      </c>
      <c r="X17" s="63">
        <v>2315145.3395725572</v>
      </c>
      <c r="Y17" s="64">
        <v>-1879881.8921087768</v>
      </c>
    </row>
    <row r="18" spans="7:25" x14ac:dyDescent="0.25">
      <c r="G18" s="37">
        <v>22</v>
      </c>
      <c r="H18" s="18">
        <v>14866232.408382699</v>
      </c>
      <c r="I18" s="19">
        <v>12823852.622857837</v>
      </c>
      <c r="J18" s="19">
        <v>21111007.804804735</v>
      </c>
      <c r="K18" s="19">
        <v>11260378.592059312</v>
      </c>
      <c r="L18" s="19">
        <v>2112203.0884091277</v>
      </c>
      <c r="M18" s="19">
        <v>443621.76413579972</v>
      </c>
      <c r="N18" s="19">
        <v>2246686.8609908773</v>
      </c>
      <c r="O18" s="19">
        <v>16818011.504870374</v>
      </c>
      <c r="P18" s="19">
        <v>1093133.0721392953</v>
      </c>
      <c r="Q18" s="19">
        <v>1421789.9892102757</v>
      </c>
      <c r="R18" s="19">
        <v>3593894.7455088431</v>
      </c>
      <c r="S18" s="19">
        <v>4439194.0552977407</v>
      </c>
      <c r="T18" s="19">
        <v>338207.03432981716</v>
      </c>
      <c r="U18" s="19">
        <v>12068476.331155021</v>
      </c>
      <c r="V18" s="19">
        <v>2302945.2299339492</v>
      </c>
      <c r="W18" s="19">
        <v>-2009319.7131173669</v>
      </c>
      <c r="X18" s="63">
        <v>2256968.6047181548</v>
      </c>
      <c r="Y18" s="64">
        <v>-1852527.1200469944</v>
      </c>
    </row>
    <row r="19" spans="7:25" x14ac:dyDescent="0.25">
      <c r="G19" s="37">
        <v>23</v>
      </c>
      <c r="H19" s="18">
        <v>14164089.391562562</v>
      </c>
      <c r="I19" s="19">
        <v>12149767.162192142</v>
      </c>
      <c r="J19" s="19">
        <v>20360507.652259123</v>
      </c>
      <c r="K19" s="19">
        <v>10963664.479649384</v>
      </c>
      <c r="L19" s="19">
        <v>1988079.6686960689</v>
      </c>
      <c r="M19" s="19">
        <v>378441.58655310661</v>
      </c>
      <c r="N19" s="19">
        <v>2135826.1042969949</v>
      </c>
      <c r="O19" s="19">
        <v>15953505.593554143</v>
      </c>
      <c r="P19" s="19">
        <v>1047070.0176510474</v>
      </c>
      <c r="Q19" s="19">
        <v>1388096.6097686524</v>
      </c>
      <c r="R19" s="19">
        <v>3138475.9510961403</v>
      </c>
      <c r="S19" s="19">
        <v>4355834.0556310434</v>
      </c>
      <c r="T19" s="19">
        <v>339986.12492439599</v>
      </c>
      <c r="U19" s="19">
        <v>11492994.736322943</v>
      </c>
      <c r="V19" s="19">
        <v>2465965.3594341236</v>
      </c>
      <c r="W19" s="19">
        <v>-2151554.7761062677</v>
      </c>
      <c r="X19" s="63">
        <v>2171218.8507458828</v>
      </c>
      <c r="Y19" s="64">
        <v>-1808478.1752907299</v>
      </c>
    </row>
    <row r="20" spans="7:25" x14ac:dyDescent="0.25">
      <c r="G20" s="37">
        <v>24</v>
      </c>
      <c r="H20" s="18">
        <v>13035198.855148738</v>
      </c>
      <c r="I20" s="19">
        <v>11799789.847475108</v>
      </c>
      <c r="J20" s="19">
        <v>20014381.4010996</v>
      </c>
      <c r="K20" s="19">
        <v>11242816.543070441</v>
      </c>
      <c r="L20" s="19">
        <v>1983292.7173371969</v>
      </c>
      <c r="M20" s="19">
        <v>335063.69843275991</v>
      </c>
      <c r="N20" s="19">
        <v>2135684.0606666398</v>
      </c>
      <c r="O20" s="19">
        <v>15629529.518128308</v>
      </c>
      <c r="P20" s="19">
        <v>1056147.5089465166</v>
      </c>
      <c r="Q20" s="19">
        <v>1397555.7059641059</v>
      </c>
      <c r="R20" s="19">
        <v>3638399.2563798358</v>
      </c>
      <c r="S20" s="19">
        <v>4050492.6662818659</v>
      </c>
      <c r="T20" s="19">
        <v>336914.02503592311</v>
      </c>
      <c r="U20" s="19">
        <v>11246891.54124926</v>
      </c>
      <c r="V20" s="19">
        <v>2255950.6281403271</v>
      </c>
      <c r="W20" s="19">
        <v>-1968316.9230524271</v>
      </c>
      <c r="X20" s="63">
        <v>2135910.18041813</v>
      </c>
      <c r="Y20" s="64">
        <v>-1795139.6945784895</v>
      </c>
    </row>
    <row r="21" spans="7:25" x14ac:dyDescent="0.25">
      <c r="G21" s="37">
        <v>25</v>
      </c>
      <c r="H21" s="18">
        <v>12951147.744827529</v>
      </c>
      <c r="I21" s="19">
        <v>11639139.296134906</v>
      </c>
      <c r="J21" s="19">
        <v>19662629.654292893</v>
      </c>
      <c r="K21" s="19">
        <v>11332674.510964727</v>
      </c>
      <c r="L21" s="19">
        <v>1999178.1225319526</v>
      </c>
      <c r="M21" s="19">
        <v>355388.98571260966</v>
      </c>
      <c r="N21" s="19">
        <v>2101968.6468708972</v>
      </c>
      <c r="O21" s="19">
        <v>15594383.688468345</v>
      </c>
      <c r="P21" s="19">
        <v>1070899.4100930763</v>
      </c>
      <c r="Q21" s="19">
        <v>1380986.500131222</v>
      </c>
      <c r="R21" s="19">
        <v>3587744.6419421071</v>
      </c>
      <c r="S21" s="19">
        <v>4203290.9575330904</v>
      </c>
      <c r="T21" s="19">
        <v>331780.72806823725</v>
      </c>
      <c r="U21" s="19">
        <v>11133429.141412256</v>
      </c>
      <c r="V21" s="19">
        <v>2402187.1271410258</v>
      </c>
      <c r="W21" s="19">
        <v>-2095908.2684305243</v>
      </c>
      <c r="X21" s="63">
        <v>2110877.445917537</v>
      </c>
      <c r="Y21" s="64">
        <v>-1772345.6204646435</v>
      </c>
    </row>
    <row r="22" spans="7:25" x14ac:dyDescent="0.25">
      <c r="G22" s="37">
        <v>26</v>
      </c>
      <c r="H22" s="18">
        <v>12423626.800638765</v>
      </c>
      <c r="I22" s="19">
        <v>11446743.254792741</v>
      </c>
      <c r="J22" s="19">
        <v>19193131.386251763</v>
      </c>
      <c r="K22" s="19">
        <v>11260797.343477048</v>
      </c>
      <c r="L22" s="19">
        <v>1968562.5568609454</v>
      </c>
      <c r="M22" s="19">
        <v>358965.41380567563</v>
      </c>
      <c r="N22" s="19">
        <v>2058643.8269082429</v>
      </c>
      <c r="O22" s="19">
        <v>15302265.223663637</v>
      </c>
      <c r="P22" s="19">
        <v>1065451.7369318765</v>
      </c>
      <c r="Q22" s="19">
        <v>1362959.0052606505</v>
      </c>
      <c r="R22" s="19">
        <v>3267235.3623413369</v>
      </c>
      <c r="S22" s="19">
        <v>4086098.0617285296</v>
      </c>
      <c r="T22" s="19">
        <v>289178.82590703852</v>
      </c>
      <c r="U22" s="19">
        <v>10832324.214347715</v>
      </c>
      <c r="V22" s="19">
        <v>2107375.8731003064</v>
      </c>
      <c r="W22" s="19">
        <v>-1838685.4492800368</v>
      </c>
      <c r="X22" s="63">
        <v>2063633.4350883516</v>
      </c>
      <c r="Y22" s="64">
        <v>-1743381.9011324069</v>
      </c>
    </row>
    <row r="23" spans="7:25" x14ac:dyDescent="0.25">
      <c r="G23" s="37">
        <v>27</v>
      </c>
      <c r="H23" s="18">
        <v>11959056.660368981</v>
      </c>
      <c r="I23" s="19">
        <v>10730200.926947622</v>
      </c>
      <c r="J23" s="19">
        <v>18480131.910112035</v>
      </c>
      <c r="K23" s="19">
        <v>10890463.073754327</v>
      </c>
      <c r="L23" s="19">
        <v>1920829.1487635009</v>
      </c>
      <c r="M23" s="19">
        <v>307409.62749320251</v>
      </c>
      <c r="N23" s="19">
        <v>1968524.563930935</v>
      </c>
      <c r="O23" s="19">
        <v>14574682.401781768</v>
      </c>
      <c r="P23" s="19">
        <v>1017653.1039047312</v>
      </c>
      <c r="Q23" s="19">
        <v>1335612.4709144193</v>
      </c>
      <c r="R23" s="19">
        <v>2879852.0426833164</v>
      </c>
      <c r="S23" s="19">
        <v>4029180.7074263445</v>
      </c>
      <c r="T23" s="19">
        <v>294972.8203974801</v>
      </c>
      <c r="U23" s="19">
        <v>10331772.877540842</v>
      </c>
      <c r="V23" s="19">
        <v>2304782.5017270236</v>
      </c>
      <c r="W23" s="19">
        <v>-2010922.7327568538</v>
      </c>
      <c r="X23" s="63">
        <v>1988646.9650680644</v>
      </c>
      <c r="Y23" s="64">
        <v>-1699819.4132433021</v>
      </c>
    </row>
    <row r="24" spans="7:25" x14ac:dyDescent="0.25">
      <c r="G24" s="37">
        <v>28</v>
      </c>
      <c r="H24" s="18">
        <v>11076443.891598228</v>
      </c>
      <c r="I24" s="19">
        <v>10507347.778143464</v>
      </c>
      <c r="J24" s="19">
        <v>18185622.511860799</v>
      </c>
      <c r="K24" s="19">
        <v>11086738.615058368</v>
      </c>
      <c r="L24" s="19">
        <v>1931041.3128571457</v>
      </c>
      <c r="M24" s="19">
        <v>276414.41841797833</v>
      </c>
      <c r="N24" s="19">
        <v>1974106.1007376146</v>
      </c>
      <c r="O24" s="19">
        <v>14371643.531054249</v>
      </c>
      <c r="P24" s="19">
        <v>1024762.7803192451</v>
      </c>
      <c r="Q24" s="19">
        <v>1339845.7466674645</v>
      </c>
      <c r="R24" s="19">
        <v>3345800.3284639218</v>
      </c>
      <c r="S24" s="19">
        <v>3764391.6607137662</v>
      </c>
      <c r="T24" s="19">
        <v>294030.4859505624</v>
      </c>
      <c r="U24" s="19">
        <v>10154594.842187315</v>
      </c>
      <c r="V24" s="19">
        <v>2108011.4706879426</v>
      </c>
      <c r="W24" s="19">
        <v>-1839240.0081752262</v>
      </c>
      <c r="X24" s="63">
        <v>1961817.5305239509</v>
      </c>
      <c r="Y24" s="64">
        <v>-1687797.13065007</v>
      </c>
    </row>
    <row r="25" spans="7:25" x14ac:dyDescent="0.25">
      <c r="G25" s="37">
        <v>29</v>
      </c>
      <c r="H25" s="18">
        <v>11150825.482889947</v>
      </c>
      <c r="I25" s="19">
        <v>10404146.882943299</v>
      </c>
      <c r="J25" s="19">
        <v>17904820.492569789</v>
      </c>
      <c r="K25" s="19">
        <v>11170521.754008202</v>
      </c>
      <c r="L25" s="19">
        <v>1893998.7580916774</v>
      </c>
      <c r="M25" s="19">
        <v>310609.27470387</v>
      </c>
      <c r="N25" s="19">
        <v>1953013.9153895404</v>
      </c>
      <c r="O25" s="19">
        <v>14409049.095783943</v>
      </c>
      <c r="P25" s="19">
        <v>1039799.1120152493</v>
      </c>
      <c r="Q25" s="19">
        <v>1326878.1367482275</v>
      </c>
      <c r="R25" s="19">
        <v>3291071.0914651668</v>
      </c>
      <c r="S25" s="19">
        <v>3920341.7794804978</v>
      </c>
      <c r="T25" s="19">
        <v>291181.10393337597</v>
      </c>
      <c r="U25" s="19">
        <v>10089644.407929661</v>
      </c>
      <c r="V25" s="19">
        <v>2262246.1381780119</v>
      </c>
      <c r="W25" s="19">
        <v>-1973809.7555603385</v>
      </c>
      <c r="X25" s="63">
        <v>1940938.9082051232</v>
      </c>
      <c r="Y25" s="64">
        <v>-1666056.0078385815</v>
      </c>
    </row>
    <row r="26" spans="7:25" x14ac:dyDescent="0.25">
      <c r="G26" s="37">
        <v>30</v>
      </c>
      <c r="H26" s="18">
        <v>10729963.817196958</v>
      </c>
      <c r="I26" s="19">
        <v>10361986.699525706</v>
      </c>
      <c r="J26" s="19">
        <v>17543376.739155225</v>
      </c>
      <c r="K26" s="19">
        <v>11073930.130608473</v>
      </c>
      <c r="L26" s="19">
        <v>1890186.5699451582</v>
      </c>
      <c r="M26" s="19">
        <v>318871.80836450355</v>
      </c>
      <c r="N26" s="19">
        <v>1926024.340197399</v>
      </c>
      <c r="O26" s="19">
        <v>14194260.26306387</v>
      </c>
      <c r="P26" s="19">
        <v>1035721.7648308924</v>
      </c>
      <c r="Q26" s="19">
        <v>1317425.5541523453</v>
      </c>
      <c r="R26" s="19">
        <v>2999436.847496564</v>
      </c>
      <c r="S26" s="19">
        <v>3830999.8523799661</v>
      </c>
      <c r="T26" s="19">
        <v>255396.07498953809</v>
      </c>
      <c r="U26" s="19">
        <v>9862921.7153573819</v>
      </c>
      <c r="V26" s="19">
        <v>1990957.6964942084</v>
      </c>
      <c r="W26" s="19">
        <v>-1737110.5901911857</v>
      </c>
      <c r="X26" s="63">
        <v>1905783.5733301186</v>
      </c>
      <c r="Y26" s="64">
        <v>-1640924.6966708023</v>
      </c>
    </row>
    <row r="27" spans="7:25" x14ac:dyDescent="0.25">
      <c r="G27" s="37">
        <v>31</v>
      </c>
      <c r="H27" s="18">
        <v>10420738.227804868</v>
      </c>
      <c r="I27" s="19">
        <v>9793222.6638602968</v>
      </c>
      <c r="J27" s="19">
        <v>16957173.401449397</v>
      </c>
      <c r="K27" s="19">
        <v>10753134.274717905</v>
      </c>
      <c r="L27" s="19">
        <v>1814016.965428459</v>
      </c>
      <c r="M27" s="19">
        <v>274888.98538791767</v>
      </c>
      <c r="N27" s="19">
        <v>1843825.4386937926</v>
      </c>
      <c r="O27" s="19">
        <v>13560430.057523202</v>
      </c>
      <c r="P27" s="19">
        <v>994647.08527033019</v>
      </c>
      <c r="Q27" s="19">
        <v>1281423.5562803294</v>
      </c>
      <c r="R27" s="19">
        <v>2633452.3366731526</v>
      </c>
      <c r="S27" s="19">
        <v>3790105.480238324</v>
      </c>
      <c r="T27" s="19">
        <v>261330.78459514552</v>
      </c>
      <c r="U27" s="19">
        <v>9445975.3302309569</v>
      </c>
      <c r="V27" s="19">
        <v>2168439.7619376774</v>
      </c>
      <c r="W27" s="19">
        <v>-1891963.6922906437</v>
      </c>
      <c r="X27" s="63">
        <v>1843700.3565599327</v>
      </c>
      <c r="Y27" s="64">
        <v>-1601545.8815730361</v>
      </c>
    </row>
    <row r="28" spans="7:25" x14ac:dyDescent="0.25">
      <c r="G28" s="37">
        <v>32</v>
      </c>
      <c r="H28" s="18">
        <v>9718614.6971026901</v>
      </c>
      <c r="I28" s="19">
        <v>9572775.2924525663</v>
      </c>
      <c r="J28" s="19">
        <v>16698713.060870849</v>
      </c>
      <c r="K28" s="19">
        <v>10946743.129408708</v>
      </c>
      <c r="L28" s="19">
        <v>1848542.1882183393</v>
      </c>
      <c r="M28" s="19">
        <v>249583.54778523947</v>
      </c>
      <c r="N28" s="19">
        <v>1838348.3063517835</v>
      </c>
      <c r="O28" s="19">
        <v>13395942.86688604</v>
      </c>
      <c r="P28" s="19">
        <v>1001536.5302973946</v>
      </c>
      <c r="Q28" s="19">
        <v>1281316.6303966613</v>
      </c>
      <c r="R28" s="19">
        <v>3056671.5362325087</v>
      </c>
      <c r="S28" s="19">
        <v>3545703.2586310711</v>
      </c>
      <c r="T28" s="19">
        <v>261543.11989112358</v>
      </c>
      <c r="U28" s="19">
        <v>9303951.6060411204</v>
      </c>
      <c r="V28" s="19">
        <v>1976903.9151279512</v>
      </c>
      <c r="W28" s="19">
        <v>-1724848.6659491374</v>
      </c>
      <c r="X28" s="63">
        <v>1823537.4715760448</v>
      </c>
      <c r="Y28" s="64">
        <v>-1589795.0320531423</v>
      </c>
    </row>
    <row r="29" spans="7:25" x14ac:dyDescent="0.25">
      <c r="G29" s="37">
        <v>33</v>
      </c>
      <c r="H29" s="18">
        <v>9703858.3829226233</v>
      </c>
      <c r="I29" s="19">
        <v>9539898.0398453958</v>
      </c>
      <c r="J29" s="19">
        <v>16477141.760857558</v>
      </c>
      <c r="K29" s="19">
        <v>11009618.69460554</v>
      </c>
      <c r="L29" s="19">
        <v>1833036.6245426133</v>
      </c>
      <c r="M29" s="19">
        <v>273674.4632144447</v>
      </c>
      <c r="N29" s="19">
        <v>1801296.34309987</v>
      </c>
      <c r="O29" s="19">
        <v>13435808.7092331</v>
      </c>
      <c r="P29" s="19">
        <v>1017715.9918882571</v>
      </c>
      <c r="Q29" s="19">
        <v>1261298.7273205968</v>
      </c>
      <c r="R29" s="19">
        <v>3017790.2409899198</v>
      </c>
      <c r="S29" s="19">
        <v>3700368.8287060084</v>
      </c>
      <c r="T29" s="19">
        <v>258708.08796273667</v>
      </c>
      <c r="U29" s="19">
        <v>9246707.6415021457</v>
      </c>
      <c r="V29" s="19">
        <v>2101072.2606562413</v>
      </c>
      <c r="W29" s="19">
        <v>-1833185.5474225737</v>
      </c>
      <c r="X29" s="63">
        <v>1807142.9982220423</v>
      </c>
      <c r="Y29" s="64">
        <v>-1567672.4599808145</v>
      </c>
    </row>
    <row r="30" spans="7:25" x14ac:dyDescent="0.25">
      <c r="G30" s="37">
        <v>34</v>
      </c>
      <c r="H30" s="18">
        <v>9471200.5038608499</v>
      </c>
      <c r="I30" s="19">
        <v>9455672.1938840654</v>
      </c>
      <c r="J30" s="19">
        <v>16110828.574506763</v>
      </c>
      <c r="K30" s="19">
        <v>10910237.711873945</v>
      </c>
      <c r="L30" s="19">
        <v>1812776.6988106843</v>
      </c>
      <c r="M30" s="19">
        <v>285781.27557353093</v>
      </c>
      <c r="N30" s="19">
        <v>1781863.4851938777</v>
      </c>
      <c r="O30" s="19">
        <v>13248142.694684336</v>
      </c>
      <c r="P30" s="19">
        <v>1011111.7813385807</v>
      </c>
      <c r="Q30" s="19">
        <v>1249987.1858797346</v>
      </c>
      <c r="R30" s="19">
        <v>2761521.7368393582</v>
      </c>
      <c r="S30" s="19">
        <v>3612814.3132160683</v>
      </c>
      <c r="T30" s="19">
        <v>226821.76629525074</v>
      </c>
      <c r="U30" s="19">
        <v>9049237.1110801324</v>
      </c>
      <c r="V30" s="19">
        <v>1856736.232389142</v>
      </c>
      <c r="W30" s="19">
        <v>-1620002.3627595741</v>
      </c>
      <c r="X30" s="63">
        <v>1773306.7113093983</v>
      </c>
      <c r="Y30" s="64">
        <v>-1541641.0662217909</v>
      </c>
    </row>
    <row r="31" spans="7:25" x14ac:dyDescent="0.25">
      <c r="G31" s="37">
        <v>35</v>
      </c>
      <c r="H31" s="18">
        <v>9159276.6877355557</v>
      </c>
      <c r="I31" s="19">
        <v>8908257.2209549583</v>
      </c>
      <c r="J31" s="19">
        <v>15601261.742400505</v>
      </c>
      <c r="K31" s="19">
        <v>10619367.12793619</v>
      </c>
      <c r="L31" s="19">
        <v>1713469.1852725018</v>
      </c>
      <c r="M31" s="19">
        <v>245047.58986032492</v>
      </c>
      <c r="N31" s="19">
        <v>1718524.8380464222</v>
      </c>
      <c r="O31" s="19">
        <v>12643979.210755056</v>
      </c>
      <c r="P31" s="19">
        <v>975503.97155216383</v>
      </c>
      <c r="Q31" s="19">
        <v>1213716.6908301606</v>
      </c>
      <c r="R31" s="19">
        <v>2433365.4126636297</v>
      </c>
      <c r="S31" s="19">
        <v>3565998.3604360754</v>
      </c>
      <c r="T31" s="19">
        <v>231937.91629060535</v>
      </c>
      <c r="U31" s="19">
        <v>8662745.3725853842</v>
      </c>
      <c r="V31" s="19">
        <v>2013791.4186650363</v>
      </c>
      <c r="W31" s="19">
        <v>-1757033.0127852384</v>
      </c>
      <c r="X31" s="63">
        <v>1713533.2787149297</v>
      </c>
      <c r="Y31" s="64">
        <v>-1503078.2972465407</v>
      </c>
    </row>
    <row r="32" spans="7:25" x14ac:dyDescent="0.25">
      <c r="G32" s="37">
        <v>36</v>
      </c>
      <c r="H32" s="18">
        <v>8595717.4834512919</v>
      </c>
      <c r="I32" s="19">
        <v>8749950.2864629179</v>
      </c>
      <c r="J32" s="19">
        <v>15361644.25391141</v>
      </c>
      <c r="K32" s="19">
        <v>10776975.153130053</v>
      </c>
      <c r="L32" s="19">
        <v>1757502.7314433716</v>
      </c>
      <c r="M32" s="19">
        <v>223168.36319931716</v>
      </c>
      <c r="N32" s="19">
        <v>1726756.4717525267</v>
      </c>
      <c r="O32" s="19">
        <v>12510490.680950249</v>
      </c>
      <c r="P32" s="19">
        <v>982714.38532267441</v>
      </c>
      <c r="Q32" s="19">
        <v>1211815.0458538358</v>
      </c>
      <c r="R32" s="19">
        <v>2827769.0499106147</v>
      </c>
      <c r="S32" s="19">
        <v>3344443.668302014</v>
      </c>
      <c r="T32" s="19">
        <v>233424.8571668012</v>
      </c>
      <c r="U32" s="19">
        <v>8553262.4649538193</v>
      </c>
      <c r="V32" s="19">
        <v>1838949.3392980313</v>
      </c>
      <c r="W32" s="19">
        <v>-1604483.298537503</v>
      </c>
      <c r="X32" s="63">
        <v>1696797.9868711357</v>
      </c>
      <c r="Y32" s="64">
        <v>-1492493.8974623701</v>
      </c>
    </row>
    <row r="33" spans="7:25" x14ac:dyDescent="0.25">
      <c r="G33" s="37">
        <v>37</v>
      </c>
      <c r="H33" s="18">
        <v>8780121.2211499978</v>
      </c>
      <c r="I33" s="19">
        <v>8691707.6427193005</v>
      </c>
      <c r="J33" s="19">
        <v>15106004.296800522</v>
      </c>
      <c r="K33" s="19">
        <v>10760302.601407144</v>
      </c>
      <c r="L33" s="19">
        <v>1756744.305978239</v>
      </c>
      <c r="M33" s="19">
        <v>237550.93764514386</v>
      </c>
      <c r="N33" s="19">
        <v>1701417.2737555148</v>
      </c>
      <c r="O33" s="19">
        <v>12558170.518003611</v>
      </c>
      <c r="P33" s="19">
        <v>993146.41013404587</v>
      </c>
      <c r="Q33" s="19">
        <v>1195507.380764456</v>
      </c>
      <c r="R33" s="19">
        <v>2790740.49113741</v>
      </c>
      <c r="S33" s="19">
        <v>3479404.8045689305</v>
      </c>
      <c r="T33" s="19">
        <v>232897.62476044218</v>
      </c>
      <c r="U33" s="19">
        <v>8508260.95746517</v>
      </c>
      <c r="V33" s="19">
        <v>1977178.4267809109</v>
      </c>
      <c r="W33" s="19">
        <v>-1725088.1773663878</v>
      </c>
      <c r="X33" s="63">
        <v>1683107.8941362449</v>
      </c>
      <c r="Y33" s="64">
        <v>-1472021.2409477904</v>
      </c>
    </row>
    <row r="34" spans="7:25" x14ac:dyDescent="0.25">
      <c r="G34" s="37">
        <v>38</v>
      </c>
      <c r="H34" s="18">
        <v>8603787.407690132</v>
      </c>
      <c r="I34" s="19">
        <v>8672087.2102631163</v>
      </c>
      <c r="J34" s="19">
        <v>14691792.17060413</v>
      </c>
      <c r="K34" s="19">
        <v>10626975.298823418</v>
      </c>
      <c r="L34" s="19">
        <v>1727278.1741537834</v>
      </c>
      <c r="M34" s="19">
        <v>244801.99340874294</v>
      </c>
      <c r="N34" s="19">
        <v>1668760.0030607095</v>
      </c>
      <c r="O34" s="19">
        <v>12370970.148947161</v>
      </c>
      <c r="P34" s="19">
        <v>987149.41342153389</v>
      </c>
      <c r="Q34" s="19">
        <v>1180718.3575087804</v>
      </c>
      <c r="R34" s="19">
        <v>2564135.6904945686</v>
      </c>
      <c r="S34" s="19">
        <v>3381063.0738231679</v>
      </c>
      <c r="T34" s="19">
        <v>205257.78625230299</v>
      </c>
      <c r="U34" s="19">
        <v>8318699.5537639102</v>
      </c>
      <c r="V34" s="19">
        <v>1722708.8701326877</v>
      </c>
      <c r="W34" s="19">
        <v>-1503063.4891907924</v>
      </c>
      <c r="X34" s="63">
        <v>1652761.4655563692</v>
      </c>
      <c r="Y34" s="64">
        <v>-1446999.2943973646</v>
      </c>
    </row>
    <row r="35" spans="7:25" x14ac:dyDescent="0.25">
      <c r="G35" s="37">
        <v>39</v>
      </c>
      <c r="H35" s="18">
        <v>8333854.5870019728</v>
      </c>
      <c r="I35" s="19">
        <v>8200197.079316075</v>
      </c>
      <c r="J35" s="19">
        <v>14156858.911745932</v>
      </c>
      <c r="K35" s="19">
        <v>10245766.987260783</v>
      </c>
      <c r="L35" s="19">
        <v>1636545.5846547787</v>
      </c>
      <c r="M35" s="19">
        <v>219940.2073034175</v>
      </c>
      <c r="N35" s="19">
        <v>1615704.2073045715</v>
      </c>
      <c r="O35" s="19">
        <v>11791360.48934876</v>
      </c>
      <c r="P35" s="19">
        <v>947293.31395766581</v>
      </c>
      <c r="Q35" s="19">
        <v>1146625.4266363494</v>
      </c>
      <c r="R35" s="19">
        <v>2264345.3442659178</v>
      </c>
      <c r="S35" s="19">
        <v>3327228.4844078948</v>
      </c>
      <c r="T35" s="19">
        <v>209328.68766312744</v>
      </c>
      <c r="U35" s="19">
        <v>7948103.2568515502</v>
      </c>
      <c r="V35" s="19">
        <v>1865225.1862461714</v>
      </c>
      <c r="W35" s="19">
        <v>-1627408.9749997549</v>
      </c>
      <c r="X35" s="63">
        <v>1595987.7966143452</v>
      </c>
      <c r="Y35" s="64">
        <v>-1408515.191711854</v>
      </c>
    </row>
    <row r="36" spans="7:25" x14ac:dyDescent="0.25">
      <c r="G36" s="37">
        <v>40</v>
      </c>
      <c r="H36" s="18">
        <v>7798852.637807521</v>
      </c>
      <c r="I36" s="19">
        <v>8083088.1526506841</v>
      </c>
      <c r="J36" s="19">
        <v>13884127.545733623</v>
      </c>
      <c r="K36" s="19">
        <v>10386318.046937838</v>
      </c>
      <c r="L36" s="19">
        <v>1656902.6702548421</v>
      </c>
      <c r="M36" s="19">
        <v>188589.90956327034</v>
      </c>
      <c r="N36" s="19">
        <v>1631059.6012249086</v>
      </c>
      <c r="O36" s="19">
        <v>11647517.178736836</v>
      </c>
      <c r="P36" s="19">
        <v>952909.13638335455</v>
      </c>
      <c r="Q36" s="19">
        <v>1147786.1820637793</v>
      </c>
      <c r="R36" s="19">
        <v>2625271.814284137</v>
      </c>
      <c r="S36" s="19">
        <v>3116586.8761431766</v>
      </c>
      <c r="T36" s="19">
        <v>210589.96232765072</v>
      </c>
      <c r="U36" s="19">
        <v>7836501.8795597358</v>
      </c>
      <c r="V36" s="19">
        <v>1719849.6638134411</v>
      </c>
      <c r="W36" s="19">
        <v>-1500568.8316772154</v>
      </c>
      <c r="X36" s="63">
        <v>1582854.106160417</v>
      </c>
      <c r="Y36" s="64">
        <v>-1397166.6331469144</v>
      </c>
    </row>
    <row r="37" spans="7:25" x14ac:dyDescent="0.25">
      <c r="G37" s="37">
        <v>41</v>
      </c>
      <c r="H37" s="18">
        <v>7885881.6741209505</v>
      </c>
      <c r="I37" s="19">
        <v>8083418.6092606056</v>
      </c>
      <c r="J37" s="19">
        <v>13609386.088740058</v>
      </c>
      <c r="K37" s="19">
        <v>10394320.476361228</v>
      </c>
      <c r="L37" s="19">
        <v>1639708.8763563409</v>
      </c>
      <c r="M37" s="19">
        <v>215174.39537391122</v>
      </c>
      <c r="N37" s="19">
        <v>1594135.4918704587</v>
      </c>
      <c r="O37" s="19">
        <v>11672138.568325166</v>
      </c>
      <c r="P37" s="19">
        <v>965361.39381379122</v>
      </c>
      <c r="Q37" s="19">
        <v>1130068.5092178031</v>
      </c>
      <c r="R37" s="19">
        <v>2599654.3310017232</v>
      </c>
      <c r="S37" s="19">
        <v>3240201.375642499</v>
      </c>
      <c r="T37" s="19">
        <v>208824.39967448756</v>
      </c>
      <c r="U37" s="19">
        <v>7786156.9231710825</v>
      </c>
      <c r="V37" s="19">
        <v>1854321.1453182534</v>
      </c>
      <c r="W37" s="19">
        <v>-1617895.1992901955</v>
      </c>
      <c r="X37" s="63">
        <v>1572926.656857712</v>
      </c>
      <c r="Y37" s="64">
        <v>-1377254.8844213714</v>
      </c>
    </row>
    <row r="38" spans="7:25" x14ac:dyDescent="0.25">
      <c r="G38" s="37">
        <v>42</v>
      </c>
      <c r="H38" s="18">
        <v>7700142.4143239297</v>
      </c>
      <c r="I38" s="19">
        <v>8029652.0391639341</v>
      </c>
      <c r="J38" s="19">
        <v>13305196.772515634</v>
      </c>
      <c r="K38" s="19">
        <v>10263966.086947961</v>
      </c>
      <c r="L38" s="19">
        <v>1615847.7166366375</v>
      </c>
      <c r="M38" s="19">
        <v>223809.84427753661</v>
      </c>
      <c r="N38" s="19">
        <v>1582334.790031387</v>
      </c>
      <c r="O38" s="19">
        <v>11500230.450142549</v>
      </c>
      <c r="P38" s="19">
        <v>956291.9215879183</v>
      </c>
      <c r="Q38" s="19">
        <v>1116110.2844155554</v>
      </c>
      <c r="R38" s="19">
        <v>2376118.1540317493</v>
      </c>
      <c r="S38" s="19">
        <v>3153486.5622676592</v>
      </c>
      <c r="T38" s="19">
        <v>183536.76959229558</v>
      </c>
      <c r="U38" s="19">
        <v>7615997.3057903517</v>
      </c>
      <c r="V38" s="19">
        <v>1610730.0555184681</v>
      </c>
      <c r="W38" s="19">
        <v>-1405361.9734398455</v>
      </c>
      <c r="X38" s="63">
        <v>1547837.3741474287</v>
      </c>
      <c r="Y38" s="64">
        <v>-1354135.105388741</v>
      </c>
    </row>
    <row r="39" spans="7:25" x14ac:dyDescent="0.25">
      <c r="G39" s="37">
        <v>43</v>
      </c>
      <c r="H39" s="18">
        <v>7500519.6817150665</v>
      </c>
      <c r="I39" s="19">
        <v>7592002.8673278987</v>
      </c>
      <c r="J39" s="19">
        <v>12827242.781067034</v>
      </c>
      <c r="K39" s="19">
        <v>9890333.7186483555</v>
      </c>
      <c r="L39" s="19">
        <v>1565566.0110746999</v>
      </c>
      <c r="M39" s="19">
        <v>189402.60758357143</v>
      </c>
      <c r="N39" s="19">
        <v>1528649.7358096992</v>
      </c>
      <c r="O39" s="19">
        <v>10973364.361029942</v>
      </c>
      <c r="P39" s="19">
        <v>919650.00902527524</v>
      </c>
      <c r="Q39" s="19">
        <v>1086646.2748324063</v>
      </c>
      <c r="R39" s="19">
        <v>2090923.0026676885</v>
      </c>
      <c r="S39" s="19">
        <v>3116179.5012884443</v>
      </c>
      <c r="T39" s="19">
        <v>188003.7861421236</v>
      </c>
      <c r="U39" s="19">
        <v>7286942.9566007555</v>
      </c>
      <c r="V39" s="19">
        <v>1753619.3854167846</v>
      </c>
      <c r="W39" s="19">
        <v>-1530032.9137761539</v>
      </c>
      <c r="X39" s="63">
        <v>1500259.1013589681</v>
      </c>
      <c r="Y39" s="64">
        <v>-1319934.3862761834</v>
      </c>
    </row>
    <row r="40" spans="7:25" x14ac:dyDescent="0.25">
      <c r="G40" s="37">
        <v>44</v>
      </c>
      <c r="H40" s="18">
        <v>7076380.2927906439</v>
      </c>
      <c r="I40" s="19">
        <v>7476363.1234216196</v>
      </c>
      <c r="J40" s="19">
        <v>12663045.049328886</v>
      </c>
      <c r="K40" s="19">
        <v>10030154.404739739</v>
      </c>
      <c r="L40" s="19">
        <v>1571989.5876290884</v>
      </c>
      <c r="M40" s="19">
        <v>172198.12010962795</v>
      </c>
      <c r="N40" s="19">
        <v>1547332.6181082239</v>
      </c>
      <c r="O40" s="19">
        <v>10870026.075937621</v>
      </c>
      <c r="P40" s="19">
        <v>928325.00412451802</v>
      </c>
      <c r="Q40" s="19">
        <v>1092190.9287756765</v>
      </c>
      <c r="R40" s="19">
        <v>2425256.9836112494</v>
      </c>
      <c r="S40" s="19">
        <v>2922484.5225789296</v>
      </c>
      <c r="T40" s="19">
        <v>190484.02407258647</v>
      </c>
      <c r="U40" s="19">
        <v>7210051.2846796438</v>
      </c>
      <c r="V40" s="19">
        <v>1599753.0992665032</v>
      </c>
      <c r="W40" s="19">
        <v>-1395784.579110017</v>
      </c>
      <c r="X40" s="63">
        <v>1489181.1368916964</v>
      </c>
      <c r="Y40" s="64">
        <v>-1310411.0352260529</v>
      </c>
    </row>
    <row r="41" spans="7:25" x14ac:dyDescent="0.25">
      <c r="G41" s="37">
        <v>45</v>
      </c>
      <c r="H41" s="18">
        <v>7169485.8954053847</v>
      </c>
      <c r="I41" s="19">
        <v>7489782.3468851689</v>
      </c>
      <c r="J41" s="19">
        <v>12418398.681511397</v>
      </c>
      <c r="K41" s="19">
        <v>10018115.123388696</v>
      </c>
      <c r="L41" s="19">
        <v>1573306.7878821543</v>
      </c>
      <c r="M41" s="19">
        <v>188759.96098857178</v>
      </c>
      <c r="N41" s="19">
        <v>1514231.1040335814</v>
      </c>
      <c r="O41" s="19">
        <v>10891455.84316255</v>
      </c>
      <c r="P41" s="19">
        <v>941254.28830340959</v>
      </c>
      <c r="Q41" s="19">
        <v>1075441.6340253584</v>
      </c>
      <c r="R41" s="19">
        <v>2388701.9879548126</v>
      </c>
      <c r="S41" s="19">
        <v>3043152.343137763</v>
      </c>
      <c r="T41" s="19">
        <v>189275.39221526732</v>
      </c>
      <c r="U41" s="19">
        <v>7166184.1261240207</v>
      </c>
      <c r="V41" s="19">
        <v>1718805.1487390052</v>
      </c>
      <c r="W41" s="19">
        <v>-1499657.4922747957</v>
      </c>
      <c r="X41" s="63">
        <v>1475593.7418022426</v>
      </c>
      <c r="Y41" s="64">
        <v>-1290379.8949615932</v>
      </c>
    </row>
    <row r="42" spans="7:25" x14ac:dyDescent="0.25">
      <c r="G42" s="37">
        <v>46</v>
      </c>
      <c r="H42" s="18">
        <v>7029590.7602641517</v>
      </c>
      <c r="I42" s="19">
        <v>7388706.9864019258</v>
      </c>
      <c r="J42" s="19">
        <v>12056046.366391364</v>
      </c>
      <c r="K42" s="19">
        <v>9890934.8741437066</v>
      </c>
      <c r="L42" s="19">
        <v>1566800.4493869299</v>
      </c>
      <c r="M42" s="19">
        <v>203949.07943352096</v>
      </c>
      <c r="N42" s="19">
        <v>1486677.0248371689</v>
      </c>
      <c r="O42" s="19">
        <v>10678979.042404125</v>
      </c>
      <c r="P42" s="19">
        <v>933860.4105922454</v>
      </c>
      <c r="Q42" s="19">
        <v>1059593.382122397</v>
      </c>
      <c r="R42" s="19">
        <v>2180758.471764707</v>
      </c>
      <c r="S42" s="19">
        <v>2952527.6930786823</v>
      </c>
      <c r="T42" s="19">
        <v>166264.00407766952</v>
      </c>
      <c r="U42" s="19">
        <v>6990205.0888360748</v>
      </c>
      <c r="V42" s="19">
        <v>1511674.4754457539</v>
      </c>
      <c r="W42" s="19">
        <v>-1318935.9798264045</v>
      </c>
      <c r="X42" s="63">
        <v>1444969.9890715601</v>
      </c>
      <c r="Y42" s="64">
        <v>-1264964.7810047402</v>
      </c>
    </row>
    <row r="43" spans="7:25" x14ac:dyDescent="0.25">
      <c r="G43" s="37">
        <v>47</v>
      </c>
      <c r="H43" s="18">
        <v>6843034.7625078037</v>
      </c>
      <c r="I43" s="19">
        <v>7036436.9588857209</v>
      </c>
      <c r="J43" s="19">
        <v>11645811.914393768</v>
      </c>
      <c r="K43" s="19">
        <v>9531281.1592789683</v>
      </c>
      <c r="L43" s="19">
        <v>1501043.4059070614</v>
      </c>
      <c r="M43" s="19">
        <v>183629.61755228322</v>
      </c>
      <c r="N43" s="19">
        <v>1437764.2137466574</v>
      </c>
      <c r="O43" s="19">
        <v>10207672.051182238</v>
      </c>
      <c r="P43" s="19">
        <v>899902.99944591185</v>
      </c>
      <c r="Q43" s="19">
        <v>1029127.9046912042</v>
      </c>
      <c r="R43" s="19">
        <v>1915938.6233579249</v>
      </c>
      <c r="S43" s="19">
        <v>2925013.5107991518</v>
      </c>
      <c r="T43" s="19">
        <v>169727.99110280446</v>
      </c>
      <c r="U43" s="19">
        <v>6699004.7419928806</v>
      </c>
      <c r="V43" s="19">
        <v>1638448.1304629336</v>
      </c>
      <c r="W43" s="19">
        <v>-1429545.9938289155</v>
      </c>
      <c r="X43" s="63">
        <v>1398196.4588355462</v>
      </c>
      <c r="Y43" s="64">
        <v>-1230864.8726821376</v>
      </c>
    </row>
    <row r="44" spans="7:25" x14ac:dyDescent="0.25">
      <c r="G44" s="37">
        <v>48</v>
      </c>
      <c r="H44" s="18">
        <v>6543540.5560070835</v>
      </c>
      <c r="I44" s="19">
        <v>6921981.7269583484</v>
      </c>
      <c r="J44" s="19">
        <v>11426975.504009793</v>
      </c>
      <c r="K44" s="19">
        <v>9661274.8748061135</v>
      </c>
      <c r="L44" s="19">
        <v>1514689.8252641254</v>
      </c>
      <c r="M44" s="19">
        <v>154974.87132261763</v>
      </c>
      <c r="N44" s="19">
        <v>1439842.0686781998</v>
      </c>
      <c r="O44" s="19">
        <v>10142640.240198545</v>
      </c>
      <c r="P44" s="19">
        <v>904526.97180380684</v>
      </c>
      <c r="Q44" s="19">
        <v>1030136.4448709609</v>
      </c>
      <c r="R44" s="19">
        <v>2210771.3515738253</v>
      </c>
      <c r="S44" s="19">
        <v>2746503.7202436556</v>
      </c>
      <c r="T44" s="19">
        <v>172159.34298157264</v>
      </c>
      <c r="U44" s="19">
        <v>6629634.2536414508</v>
      </c>
      <c r="V44" s="19">
        <v>1510504.3455435247</v>
      </c>
      <c r="W44" s="19">
        <v>-1317915.0414867299</v>
      </c>
      <c r="X44" s="63">
        <v>1387107.4968176782</v>
      </c>
      <c r="Y44" s="64">
        <v>-1221065.8528455456</v>
      </c>
    </row>
    <row r="45" spans="7:25" x14ac:dyDescent="0.25">
      <c r="G45" s="37">
        <v>49</v>
      </c>
      <c r="H45" s="18">
        <v>6598661.1972893542</v>
      </c>
      <c r="I45" s="19">
        <v>6909986.0549399359</v>
      </c>
      <c r="J45" s="19">
        <v>11263480.193077778</v>
      </c>
      <c r="K45" s="19">
        <v>9637646.7000758275</v>
      </c>
      <c r="L45" s="19">
        <v>1522483.1050790548</v>
      </c>
      <c r="M45" s="19">
        <v>181207.34232652327</v>
      </c>
      <c r="N45" s="19">
        <v>1427081.7228115553</v>
      </c>
      <c r="O45" s="19">
        <v>10154875.470740337</v>
      </c>
      <c r="P45" s="19">
        <v>913499.21935835073</v>
      </c>
      <c r="Q45" s="19">
        <v>1013594.7522860921</v>
      </c>
      <c r="R45" s="19">
        <v>2178215.5234095259</v>
      </c>
      <c r="S45" s="19">
        <v>2854982.8143809279</v>
      </c>
      <c r="T45" s="19">
        <v>171771.41905710843</v>
      </c>
      <c r="U45" s="19">
        <v>6591442.1660290342</v>
      </c>
      <c r="V45" s="19">
        <v>1609492.0781011325</v>
      </c>
      <c r="W45" s="19">
        <v>-1404281.8381432472</v>
      </c>
      <c r="X45" s="63">
        <v>1375155.7249303109</v>
      </c>
      <c r="Y45" s="64">
        <v>-1203086.6012985141</v>
      </c>
    </row>
    <row r="46" spans="7:25" x14ac:dyDescent="0.25">
      <c r="G46" s="37">
        <v>50</v>
      </c>
      <c r="H46" s="18">
        <v>6421536.8046648605</v>
      </c>
      <c r="I46" s="19">
        <v>6903751.1329219714</v>
      </c>
      <c r="J46" s="19">
        <v>10969373.821733743</v>
      </c>
      <c r="K46" s="19">
        <v>9499589.2910240516</v>
      </c>
      <c r="L46" s="19">
        <v>1476273.1976339838</v>
      </c>
      <c r="M46" s="19">
        <v>195054.10228301873</v>
      </c>
      <c r="N46" s="19">
        <v>1400521.3192393319</v>
      </c>
      <c r="O46" s="19">
        <v>9980936.3891169559</v>
      </c>
      <c r="P46" s="19">
        <v>905011.44243405596</v>
      </c>
      <c r="Q46" s="19">
        <v>1001770.9028985503</v>
      </c>
      <c r="R46" s="19">
        <v>1991199.2808238359</v>
      </c>
      <c r="S46" s="19">
        <v>2776779.9629025846</v>
      </c>
      <c r="T46" s="19">
        <v>151428.20056394784</v>
      </c>
      <c r="U46" s="19">
        <v>6437017.2017518347</v>
      </c>
      <c r="V46" s="19">
        <v>1426475.7117648465</v>
      </c>
      <c r="W46" s="19">
        <v>-1244600.0585148446</v>
      </c>
      <c r="X46" s="63">
        <v>1347287.1768451382</v>
      </c>
      <c r="Y46" s="64">
        <v>-1181296.1496693995</v>
      </c>
    </row>
    <row r="47" spans="7:25" x14ac:dyDescent="0.25">
      <c r="G47" s="37">
        <v>51</v>
      </c>
      <c r="H47" s="18">
        <v>6233583.3035689984</v>
      </c>
      <c r="I47" s="19">
        <v>6552437.199617615</v>
      </c>
      <c r="J47" s="19">
        <v>10612186.120946508</v>
      </c>
      <c r="K47" s="19">
        <v>9175174.8813177906</v>
      </c>
      <c r="L47" s="19">
        <v>1406471.33658208</v>
      </c>
      <c r="M47" s="19">
        <v>168516.68624916865</v>
      </c>
      <c r="N47" s="19">
        <v>1348604.9068753719</v>
      </c>
      <c r="O47" s="19">
        <v>9520967.3801237624</v>
      </c>
      <c r="P47" s="19">
        <v>868775.80477256014</v>
      </c>
      <c r="Q47" s="19">
        <v>977286.38493509067</v>
      </c>
      <c r="R47" s="19">
        <v>1751949.0032478501</v>
      </c>
      <c r="S47" s="19">
        <v>2742430.7667225935</v>
      </c>
      <c r="T47" s="19">
        <v>153920.43400586632</v>
      </c>
      <c r="U47" s="19">
        <v>6163231.1044865008</v>
      </c>
      <c r="V47" s="19">
        <v>1537049.3386652011</v>
      </c>
      <c r="W47" s="19">
        <v>-1341075.5479854064</v>
      </c>
      <c r="X47" s="63">
        <v>1300127.3584526873</v>
      </c>
      <c r="Y47" s="64">
        <v>-1150035.9458565072</v>
      </c>
    </row>
    <row r="48" spans="7:25" x14ac:dyDescent="0.25">
      <c r="G48" s="37">
        <v>52</v>
      </c>
      <c r="H48" s="18">
        <v>5936609.4662472708</v>
      </c>
      <c r="I48" s="19">
        <v>6447001.9743789649</v>
      </c>
      <c r="J48" s="19">
        <v>10427182.282623908</v>
      </c>
      <c r="K48" s="19">
        <v>9281488.0853190888</v>
      </c>
      <c r="L48" s="19">
        <v>1418942.5492406306</v>
      </c>
      <c r="M48" s="19">
        <v>153688.73964959738</v>
      </c>
      <c r="N48" s="19">
        <v>1367281.0358482257</v>
      </c>
      <c r="O48" s="19">
        <v>9430893.2451331466</v>
      </c>
      <c r="P48" s="19">
        <v>871800.18907320837</v>
      </c>
      <c r="Q48" s="19">
        <v>980132.00168947037</v>
      </c>
      <c r="R48" s="19">
        <v>2020962.4278727775</v>
      </c>
      <c r="S48" s="19">
        <v>2574732.1851940895</v>
      </c>
      <c r="T48" s="19">
        <v>156299.82714602092</v>
      </c>
      <c r="U48" s="19">
        <v>6096975.1652913764</v>
      </c>
      <c r="V48" s="19">
        <v>1401587.6631341043</v>
      </c>
      <c r="W48" s="19">
        <v>-1222885.2360845015</v>
      </c>
      <c r="X48" s="63">
        <v>1287841.7045903618</v>
      </c>
      <c r="Y48" s="64">
        <v>-1141676.1483410641</v>
      </c>
    </row>
    <row r="49" spans="7:25" x14ac:dyDescent="0.25">
      <c r="G49" s="37">
        <v>53</v>
      </c>
      <c r="H49" s="18">
        <v>5986579.6291256892</v>
      </c>
      <c r="I49" s="19">
        <v>6414111.4523247043</v>
      </c>
      <c r="J49" s="19">
        <v>10228746.903492497</v>
      </c>
      <c r="K49" s="19">
        <v>9264546.3955396824</v>
      </c>
      <c r="L49" s="19">
        <v>1423339.8337962348</v>
      </c>
      <c r="M49" s="19">
        <v>177109.69747944688</v>
      </c>
      <c r="N49" s="19">
        <v>1348181.7102326232</v>
      </c>
      <c r="O49" s="19">
        <v>9431435.9702691007</v>
      </c>
      <c r="P49" s="19">
        <v>880022.8801474967</v>
      </c>
      <c r="Q49" s="19">
        <v>965847.26065131102</v>
      </c>
      <c r="R49" s="19">
        <v>1985727.7913224895</v>
      </c>
      <c r="S49" s="19">
        <v>2666035.2020241972</v>
      </c>
      <c r="T49" s="19">
        <v>155076.19343285964</v>
      </c>
      <c r="U49" s="19">
        <v>6049892.5364809893</v>
      </c>
      <c r="V49" s="19">
        <v>1483656.452817976</v>
      </c>
      <c r="W49" s="19">
        <v>-1294490.2550836885</v>
      </c>
      <c r="X49" s="63">
        <v>1273494.0659116434</v>
      </c>
      <c r="Y49" s="64">
        <v>-1123647.2506292586</v>
      </c>
    </row>
    <row r="50" spans="7:25" x14ac:dyDescent="0.25">
      <c r="G50" s="37">
        <v>54</v>
      </c>
      <c r="H50" s="18">
        <v>5839205.2759961057</v>
      </c>
      <c r="I50" s="19">
        <v>6395471.4672431424</v>
      </c>
      <c r="J50" s="19">
        <v>9941048.8517672215</v>
      </c>
      <c r="K50" s="19">
        <v>9163940.609216366</v>
      </c>
      <c r="L50" s="19">
        <v>1395688.4266574406</v>
      </c>
      <c r="M50" s="19">
        <v>175880.58092417818</v>
      </c>
      <c r="N50" s="19">
        <v>1335927.7775839914</v>
      </c>
      <c r="O50" s="19">
        <v>9271119.5464460254</v>
      </c>
      <c r="P50" s="19">
        <v>872035.51113183168</v>
      </c>
      <c r="Q50" s="19">
        <v>951042.64886018354</v>
      </c>
      <c r="R50" s="19">
        <v>1808524.6735012839</v>
      </c>
      <c r="S50" s="19">
        <v>2593211.6216485081</v>
      </c>
      <c r="T50" s="19">
        <v>136387.4036934429</v>
      </c>
      <c r="U50" s="19">
        <v>5911101.4764136514</v>
      </c>
      <c r="V50" s="19">
        <v>1324302.7567420427</v>
      </c>
      <c r="W50" s="19">
        <v>-1155454.1552574299</v>
      </c>
      <c r="X50" s="63">
        <v>1247919.4187369579</v>
      </c>
      <c r="Y50" s="64">
        <v>-1101879.2527226864</v>
      </c>
    </row>
    <row r="51" spans="7:25" x14ac:dyDescent="0.25">
      <c r="G51" s="37">
        <v>55</v>
      </c>
      <c r="H51" s="18">
        <v>5695367.1107784035</v>
      </c>
      <c r="I51" s="19">
        <v>6077831.6022083787</v>
      </c>
      <c r="J51" s="19">
        <v>9581035.8793405611</v>
      </c>
      <c r="K51" s="19">
        <v>8850050.3390186187</v>
      </c>
      <c r="L51" s="19">
        <v>1316066.2474854253</v>
      </c>
      <c r="M51" s="19">
        <v>150089.253181693</v>
      </c>
      <c r="N51" s="19">
        <v>1282129.3258420755</v>
      </c>
      <c r="O51" s="19">
        <v>8823117.2610886451</v>
      </c>
      <c r="P51" s="19">
        <v>838403.52210637589</v>
      </c>
      <c r="Q51" s="19">
        <v>922044.2541576802</v>
      </c>
      <c r="R51" s="19">
        <v>1586793.5058231782</v>
      </c>
      <c r="S51" s="19">
        <v>2544408.7899240153</v>
      </c>
      <c r="T51" s="19">
        <v>139343.98020735185</v>
      </c>
      <c r="U51" s="19">
        <v>5652044.3075348111</v>
      </c>
      <c r="V51" s="19">
        <v>1412441.7898375178</v>
      </c>
      <c r="W51" s="19">
        <v>-1232355.4616332462</v>
      </c>
      <c r="X51" s="63">
        <v>1204997.464611785</v>
      </c>
      <c r="Y51" s="64">
        <v>-1070618.4045120645</v>
      </c>
    </row>
    <row r="52" spans="7:25" x14ac:dyDescent="0.25">
      <c r="G52" s="37">
        <v>56</v>
      </c>
      <c r="H52" s="18">
        <v>5416029.2195632579</v>
      </c>
      <c r="I52" s="19">
        <v>5924224.7756073363</v>
      </c>
      <c r="J52" s="19">
        <v>9339391.9224331174</v>
      </c>
      <c r="K52" s="19">
        <v>8960471.1637903936</v>
      </c>
      <c r="L52" s="19">
        <v>1328004.2534150064</v>
      </c>
      <c r="M52" s="19">
        <v>139533.81759102555</v>
      </c>
      <c r="N52" s="19">
        <v>1280229.58760761</v>
      </c>
      <c r="O52" s="19">
        <v>8718854.4316547923</v>
      </c>
      <c r="P52" s="19">
        <v>840902.56368112459</v>
      </c>
      <c r="Q52" s="19">
        <v>921933.2189053091</v>
      </c>
      <c r="R52" s="19">
        <v>1815773.27303811</v>
      </c>
      <c r="S52" s="19">
        <v>2381623.6155615156</v>
      </c>
      <c r="T52" s="19">
        <v>141574.43795154066</v>
      </c>
      <c r="U52" s="19">
        <v>5569472.6235109195</v>
      </c>
      <c r="V52" s="19">
        <v>1300686.6686281161</v>
      </c>
      <c r="W52" s="19">
        <v>-1134849.1183780483</v>
      </c>
      <c r="X52" s="63">
        <v>1191088.4887365007</v>
      </c>
      <c r="Y52" s="64">
        <v>-1058545.7938589384</v>
      </c>
    </row>
    <row r="53" spans="7:25" x14ac:dyDescent="0.25">
      <c r="G53" s="37">
        <v>57</v>
      </c>
      <c r="H53" s="18">
        <v>5470722.0540765841</v>
      </c>
      <c r="I53" s="19">
        <v>5874639.7672329862</v>
      </c>
      <c r="J53" s="19">
        <v>9185642.1811081618</v>
      </c>
      <c r="K53" s="19">
        <v>8940064.7871180512</v>
      </c>
      <c r="L53" s="19">
        <v>1336548.6231506579</v>
      </c>
      <c r="M53" s="19">
        <v>153715.80857816225</v>
      </c>
      <c r="N53" s="19">
        <v>1259983.00618312</v>
      </c>
      <c r="O53" s="19">
        <v>8735529.9191044774</v>
      </c>
      <c r="P53" s="19">
        <v>847957.80546715402</v>
      </c>
      <c r="Q53" s="19">
        <v>900227.73646683199</v>
      </c>
      <c r="R53" s="19">
        <v>1780827.2703341234</v>
      </c>
      <c r="S53" s="19">
        <v>2471557.4710567193</v>
      </c>
      <c r="T53" s="19">
        <v>140057.40198979594</v>
      </c>
      <c r="U53" s="19">
        <v>5528645.0073587736</v>
      </c>
      <c r="V53" s="19">
        <v>1378438.1361256537</v>
      </c>
      <c r="W53" s="19">
        <v>-1202687.2737696413</v>
      </c>
      <c r="X53" s="63">
        <v>1178182.1481014765</v>
      </c>
      <c r="Y53" s="64">
        <v>-1039101.6326140614</v>
      </c>
    </row>
    <row r="54" spans="7:25" x14ac:dyDescent="0.25">
      <c r="G54" s="37">
        <v>58</v>
      </c>
      <c r="H54" s="18">
        <v>5326910.5466597611</v>
      </c>
      <c r="I54" s="19">
        <v>5852197.034465231</v>
      </c>
      <c r="J54" s="19">
        <v>8926010.7183651496</v>
      </c>
      <c r="K54" s="19">
        <v>8830171.0792657044</v>
      </c>
      <c r="L54" s="19">
        <v>1328909.6010723663</v>
      </c>
      <c r="M54" s="19">
        <v>164233.59981386579</v>
      </c>
      <c r="N54" s="19">
        <v>1247074.2958325841</v>
      </c>
      <c r="O54" s="19">
        <v>8597132.2024922613</v>
      </c>
      <c r="P54" s="19">
        <v>841122.93505055399</v>
      </c>
      <c r="Q54" s="19">
        <v>885753.18921614136</v>
      </c>
      <c r="R54" s="19">
        <v>1618132.6846060154</v>
      </c>
      <c r="S54" s="19">
        <v>2395986.749677836</v>
      </c>
      <c r="T54" s="19">
        <v>123374.83793599592</v>
      </c>
      <c r="U54" s="19">
        <v>5402756.4298986793</v>
      </c>
      <c r="V54" s="19">
        <v>1204181.2281703143</v>
      </c>
      <c r="W54" s="19">
        <v>-1050648.1215785777</v>
      </c>
      <c r="X54" s="63">
        <v>1154045.7632118005</v>
      </c>
      <c r="Y54" s="64">
        <v>-1017434.3390744523</v>
      </c>
    </row>
    <row r="55" spans="7:25" x14ac:dyDescent="0.25">
      <c r="G55" s="37">
        <v>59</v>
      </c>
      <c r="H55" s="18">
        <v>5185669.3190731872</v>
      </c>
      <c r="I55" s="19">
        <v>5568333.4959133891</v>
      </c>
      <c r="J55" s="19">
        <v>8567366.9590836354</v>
      </c>
      <c r="K55" s="19">
        <v>8524928.5095136054</v>
      </c>
      <c r="L55" s="19">
        <v>1275955.6555376535</v>
      </c>
      <c r="M55" s="19">
        <v>138745.30513520577</v>
      </c>
      <c r="N55" s="19">
        <v>1212630.816895176</v>
      </c>
      <c r="O55" s="19">
        <v>8170130.6192033347</v>
      </c>
      <c r="P55" s="19">
        <v>809238.80449516955</v>
      </c>
      <c r="Q55" s="19">
        <v>864123.80757055315</v>
      </c>
      <c r="R55" s="19">
        <v>1416713.9844408191</v>
      </c>
      <c r="S55" s="19">
        <v>2348264.5356389484</v>
      </c>
      <c r="T55" s="19">
        <v>125872.3638263685</v>
      </c>
      <c r="U55" s="19">
        <v>5164604.4521688782</v>
      </c>
      <c r="V55" s="19">
        <v>1290413.581474141</v>
      </c>
      <c r="W55" s="19">
        <v>-1125885.849836186</v>
      </c>
      <c r="X55" s="63">
        <v>1113146.2798428168</v>
      </c>
      <c r="Y55" s="64">
        <v>-987639.51959673886</v>
      </c>
    </row>
    <row r="56" spans="7:25" x14ac:dyDescent="0.25">
      <c r="G56" s="37">
        <v>60</v>
      </c>
      <c r="H56" s="18">
        <v>4922073.4149056561</v>
      </c>
      <c r="I56" s="19">
        <v>5460544.2298880387</v>
      </c>
      <c r="J56" s="19">
        <v>8385355.4300832143</v>
      </c>
      <c r="K56" s="19">
        <v>8613497.5134475119</v>
      </c>
      <c r="L56" s="19">
        <v>1295236.3054290039</v>
      </c>
      <c r="M56" s="19">
        <v>123149.70872081211</v>
      </c>
      <c r="N56" s="19">
        <v>1218124.332617861</v>
      </c>
      <c r="O56" s="19">
        <v>8078917.2290038848</v>
      </c>
      <c r="P56" s="19">
        <v>811389.4892127217</v>
      </c>
      <c r="Q56" s="19">
        <v>859471.07441597921</v>
      </c>
      <c r="R56" s="19">
        <v>1617883.5278838638</v>
      </c>
      <c r="S56" s="19">
        <v>2202677.9586799415</v>
      </c>
      <c r="T56" s="19">
        <v>127975.49290676012</v>
      </c>
      <c r="U56" s="19">
        <v>5096315.3041184256</v>
      </c>
      <c r="V56" s="19">
        <v>1167458.0495827908</v>
      </c>
      <c r="W56" s="19">
        <v>-1018607.1482609941</v>
      </c>
      <c r="X56" s="63">
        <v>1100451.788554434</v>
      </c>
      <c r="Y56" s="64">
        <v>-976766.98628859688</v>
      </c>
    </row>
    <row r="57" spans="7:25" x14ac:dyDescent="0.25">
      <c r="G57" s="37">
        <v>61</v>
      </c>
      <c r="H57" s="18">
        <v>4965391.3860398615</v>
      </c>
      <c r="I57" s="19">
        <v>5475044.6691930527</v>
      </c>
      <c r="J57" s="19">
        <v>8182204.7077078354</v>
      </c>
      <c r="K57" s="19">
        <v>8563312.1984014958</v>
      </c>
      <c r="L57" s="19">
        <v>1280772.6606518358</v>
      </c>
      <c r="M57" s="19">
        <v>148688.65451099753</v>
      </c>
      <c r="N57" s="19">
        <v>1207692.1408520285</v>
      </c>
      <c r="O57" s="19">
        <v>8079282.7589735361</v>
      </c>
      <c r="P57" s="19">
        <v>817296.45820832031</v>
      </c>
      <c r="Q57" s="19">
        <v>845322.97898695339</v>
      </c>
      <c r="R57" s="19">
        <v>1586334.3325412299</v>
      </c>
      <c r="S57" s="19">
        <v>2275262.7389373975</v>
      </c>
      <c r="T57" s="19">
        <v>126605.04823984524</v>
      </c>
      <c r="U57" s="19">
        <v>5112593.5529873269</v>
      </c>
      <c r="V57" s="19">
        <v>1256654.0754429894</v>
      </c>
      <c r="W57" s="19">
        <v>-1096430.6808239908</v>
      </c>
      <c r="X57" s="63">
        <v>1087561.4201640312</v>
      </c>
      <c r="Y57" s="64">
        <v>-958808.41781574476</v>
      </c>
    </row>
    <row r="58" spans="7:25" x14ac:dyDescent="0.25">
      <c r="G58" s="37">
        <v>62</v>
      </c>
      <c r="H58" s="18">
        <v>4858711.8884191858</v>
      </c>
      <c r="I58" s="19">
        <v>5406800.1003419189</v>
      </c>
      <c r="J58" s="19">
        <v>7934845.0476390161</v>
      </c>
      <c r="K58" s="19">
        <v>8432295.4256948009</v>
      </c>
      <c r="L58" s="19">
        <v>1279653.2704540393</v>
      </c>
      <c r="M58" s="19">
        <v>156341.19104417</v>
      </c>
      <c r="N58" s="19">
        <v>1187474.1246752802</v>
      </c>
      <c r="O58" s="19">
        <v>7935960.199071805</v>
      </c>
      <c r="P58" s="19">
        <v>809810.47245233716</v>
      </c>
      <c r="Q58" s="19">
        <v>835672.95822467445</v>
      </c>
      <c r="R58" s="19">
        <v>1443945.0749381802</v>
      </c>
      <c r="S58" s="19">
        <v>2197178.0878444044</v>
      </c>
      <c r="T58" s="19">
        <v>111615.03270425818</v>
      </c>
      <c r="U58" s="19">
        <v>4987428.4294166872</v>
      </c>
      <c r="V58" s="19">
        <v>1093394.23479506</v>
      </c>
      <c r="W58" s="19">
        <v>-953986.46985868795</v>
      </c>
      <c r="X58" s="63">
        <v>1064049.6816322224</v>
      </c>
      <c r="Y58" s="64">
        <v>-938341.95959967352</v>
      </c>
    </row>
    <row r="59" spans="7:25" x14ac:dyDescent="0.25">
      <c r="G59" s="37">
        <v>63</v>
      </c>
      <c r="H59" s="18">
        <v>4697315.8311735885</v>
      </c>
      <c r="I59" s="19">
        <v>5118843.3733258573</v>
      </c>
      <c r="J59" s="19">
        <v>7641959.5019674469</v>
      </c>
      <c r="K59" s="19">
        <v>8157330.5856788261</v>
      </c>
      <c r="L59" s="19">
        <v>1219715.7219571273</v>
      </c>
      <c r="M59" s="19">
        <v>136407.35630026174</v>
      </c>
      <c r="N59" s="19">
        <v>1129990.1635386967</v>
      </c>
      <c r="O59" s="19">
        <v>7527772.6404523179</v>
      </c>
      <c r="P59" s="19">
        <v>779897.71722091036</v>
      </c>
      <c r="Q59" s="19">
        <v>807661.95397979615</v>
      </c>
      <c r="R59" s="19">
        <v>1259144.5939212884</v>
      </c>
      <c r="S59" s="19">
        <v>2157003.8911380451</v>
      </c>
      <c r="T59" s="19">
        <v>112963.88909393766</v>
      </c>
      <c r="U59" s="19">
        <v>4760159.5462363344</v>
      </c>
      <c r="V59" s="19">
        <v>1172610.7977818493</v>
      </c>
      <c r="W59" s="19">
        <v>-1023102.9210646581</v>
      </c>
      <c r="X59" s="63">
        <v>1024898.2321228165</v>
      </c>
      <c r="Y59" s="64">
        <v>-910102.47072299873</v>
      </c>
    </row>
    <row r="60" spans="7:25" x14ac:dyDescent="0.25">
      <c r="G60" s="37">
        <v>64</v>
      </c>
      <c r="H60" s="18">
        <v>4456128.6776674725</v>
      </c>
      <c r="I60" s="19">
        <v>5065071.4305902747</v>
      </c>
      <c r="J60" s="19">
        <v>7445251.9471627846</v>
      </c>
      <c r="K60" s="19">
        <v>8282284.1555340681</v>
      </c>
      <c r="L60" s="19">
        <v>1235662.6628318054</v>
      </c>
      <c r="M60" s="19">
        <v>118352.80656629009</v>
      </c>
      <c r="N60" s="19">
        <v>1128398.7245612082</v>
      </c>
      <c r="O60" s="19">
        <v>7447310.505737341</v>
      </c>
      <c r="P60" s="19">
        <v>783555.32722099498</v>
      </c>
      <c r="Q60" s="19">
        <v>805057.59405882761</v>
      </c>
      <c r="R60" s="19">
        <v>1433715.5613391027</v>
      </c>
      <c r="S60" s="19">
        <v>2028608.2570185484</v>
      </c>
      <c r="T60" s="19">
        <v>114410.87753676916</v>
      </c>
      <c r="U60" s="19">
        <v>4703160.8122492842</v>
      </c>
      <c r="V60" s="19">
        <v>1079783.7099796208</v>
      </c>
      <c r="W60" s="19">
        <v>-942111.28695721657</v>
      </c>
      <c r="X60" s="63">
        <v>1014768.3164749899</v>
      </c>
      <c r="Y60" s="64">
        <v>-900593.73449210462</v>
      </c>
    </row>
    <row r="61" spans="7:25" x14ac:dyDescent="0.25">
      <c r="G61" s="37">
        <v>65</v>
      </c>
      <c r="H61" s="18">
        <v>4550062.2489939034</v>
      </c>
      <c r="I61" s="19">
        <v>5044139.3636208344</v>
      </c>
      <c r="J61" s="19">
        <v>7302387.3005376253</v>
      </c>
      <c r="K61" s="19">
        <v>8251294.7844944512</v>
      </c>
      <c r="L61" s="19">
        <v>1228180.2604231716</v>
      </c>
      <c r="M61" s="19">
        <v>125086.49864311831</v>
      </c>
      <c r="N61" s="19">
        <v>1115061.8326699766</v>
      </c>
      <c r="O61" s="19">
        <v>7435652.1654082285</v>
      </c>
      <c r="P61" s="19">
        <v>788152.22527002345</v>
      </c>
      <c r="Q61" s="19">
        <v>786335.84246705193</v>
      </c>
      <c r="R61" s="19">
        <v>1399383.0954247091</v>
      </c>
      <c r="S61" s="19">
        <v>2100802.8318513208</v>
      </c>
      <c r="T61" s="19">
        <v>113947.35766235439</v>
      </c>
      <c r="U61" s="19">
        <v>4723721.7381839687</v>
      </c>
      <c r="V61" s="19">
        <v>1148315.9450303116</v>
      </c>
      <c r="W61" s="19">
        <v>-1001905.6620389466</v>
      </c>
      <c r="X61" s="63">
        <v>1004407.9257239766</v>
      </c>
      <c r="Y61" s="64">
        <v>-884852.39182061446</v>
      </c>
    </row>
    <row r="62" spans="7:25" x14ac:dyDescent="0.25">
      <c r="G62" s="37">
        <v>66</v>
      </c>
      <c r="H62" s="18">
        <v>4441137.6585079459</v>
      </c>
      <c r="I62" s="19">
        <v>5096883.2777823433</v>
      </c>
      <c r="J62" s="19">
        <v>7056096.4626737591</v>
      </c>
      <c r="K62" s="19">
        <v>8124362.9474930149</v>
      </c>
      <c r="L62" s="19">
        <v>1215811.6794297623</v>
      </c>
      <c r="M62" s="19">
        <v>134631.75008609699</v>
      </c>
      <c r="N62" s="19">
        <v>1097225.5915115832</v>
      </c>
      <c r="O62" s="19">
        <v>7307444.8946445128</v>
      </c>
      <c r="P62" s="19">
        <v>781475.17661437811</v>
      </c>
      <c r="Q62" s="19">
        <v>772623.21353882761</v>
      </c>
      <c r="R62" s="19">
        <v>1269537.4424811804</v>
      </c>
      <c r="S62" s="19">
        <v>2035399.0495430317</v>
      </c>
      <c r="T62" s="19">
        <v>100672.49567145844</v>
      </c>
      <c r="U62" s="19">
        <v>4617735.8787307357</v>
      </c>
      <c r="V62" s="19">
        <v>1006717.4616614589</v>
      </c>
      <c r="W62" s="19">
        <v>-878360.98529960657</v>
      </c>
      <c r="X62" s="63">
        <v>983811.45761751593</v>
      </c>
      <c r="Y62" s="64">
        <v>-866683.7902988164</v>
      </c>
    </row>
    <row r="63" spans="7:25" x14ac:dyDescent="0.25">
      <c r="G63" s="37">
        <v>67</v>
      </c>
      <c r="H63" s="18">
        <v>4317997.2513800189</v>
      </c>
      <c r="I63" s="19">
        <v>4807449.8482367396</v>
      </c>
      <c r="J63" s="19">
        <v>6779342.6030124519</v>
      </c>
      <c r="K63" s="19">
        <v>7863370.6208989993</v>
      </c>
      <c r="L63" s="19">
        <v>1166564.315688353</v>
      </c>
      <c r="M63" s="19">
        <v>123131.29772817748</v>
      </c>
      <c r="N63" s="19">
        <v>1041804.7225206057</v>
      </c>
      <c r="O63" s="19">
        <v>6922272.9088296108</v>
      </c>
      <c r="P63" s="19">
        <v>753673.0884916198</v>
      </c>
      <c r="Q63" s="19">
        <v>745663.76064468396</v>
      </c>
      <c r="R63" s="19">
        <v>1107493.6711578479</v>
      </c>
      <c r="S63" s="19">
        <v>1986623.3640892007</v>
      </c>
      <c r="T63" s="19">
        <v>102469.95505002548</v>
      </c>
      <c r="U63" s="19">
        <v>4406395.4054364664</v>
      </c>
      <c r="V63" s="19">
        <v>1072265.9525081252</v>
      </c>
      <c r="W63" s="19">
        <v>-935552.04356333124</v>
      </c>
      <c r="X63" s="63">
        <v>949066.55078008107</v>
      </c>
      <c r="Y63" s="64">
        <v>-841486.44344679476</v>
      </c>
    </row>
    <row r="64" spans="7:25" x14ac:dyDescent="0.25">
      <c r="G64" s="37">
        <v>68</v>
      </c>
      <c r="H64" s="18">
        <v>4122547.8997812858</v>
      </c>
      <c r="I64" s="19">
        <v>4753895.1029606676</v>
      </c>
      <c r="J64" s="19">
        <v>6605779.1738051539</v>
      </c>
      <c r="K64" s="19">
        <v>7938445.2174168024</v>
      </c>
      <c r="L64" s="19">
        <v>1167922.173041007</v>
      </c>
      <c r="M64" s="19">
        <v>99454.50045116758</v>
      </c>
      <c r="N64" s="19">
        <v>1056143.4899014407</v>
      </c>
      <c r="O64" s="19">
        <v>6836978.6658092914</v>
      </c>
      <c r="P64" s="19">
        <v>755458.42831860215</v>
      </c>
      <c r="Q64" s="19">
        <v>739574.26249019895</v>
      </c>
      <c r="R64" s="19">
        <v>1262639.930195556</v>
      </c>
      <c r="S64" s="19">
        <v>1863383.2521255349</v>
      </c>
      <c r="T64" s="19">
        <v>103707.43633734495</v>
      </c>
      <c r="U64" s="19">
        <v>4349013.94402071</v>
      </c>
      <c r="V64" s="19">
        <v>976255.0897330693</v>
      </c>
      <c r="W64" s="19">
        <v>-851782.56579211249</v>
      </c>
      <c r="X64" s="63">
        <v>938793.06704608444</v>
      </c>
      <c r="Y64" s="64">
        <v>-832563.42791922635</v>
      </c>
    </row>
    <row r="65" spans="7:25" x14ac:dyDescent="0.25">
      <c r="G65" s="37">
        <v>69</v>
      </c>
      <c r="H65" s="18">
        <v>4152265.5765999267</v>
      </c>
      <c r="I65" s="19">
        <v>4778431.7048833314</v>
      </c>
      <c r="J65" s="19">
        <v>6469091.7609868161</v>
      </c>
      <c r="K65" s="19">
        <v>7923423.0071874829</v>
      </c>
      <c r="L65" s="19">
        <v>1165463.6609211967</v>
      </c>
      <c r="M65" s="19">
        <v>111362.75492827591</v>
      </c>
      <c r="N65" s="19">
        <v>1035679.0922375786</v>
      </c>
      <c r="O65" s="19">
        <v>6839771.9612710979</v>
      </c>
      <c r="P65" s="19">
        <v>761558.33175635524</v>
      </c>
      <c r="Q65" s="19">
        <v>720451.96731718164</v>
      </c>
      <c r="R65" s="19">
        <v>1227584.1379235468</v>
      </c>
      <c r="S65" s="19">
        <v>1925917.4675095426</v>
      </c>
      <c r="T65" s="19">
        <v>102713.23930033794</v>
      </c>
      <c r="U65" s="19">
        <v>4368417.263956869</v>
      </c>
      <c r="V65" s="19">
        <v>1058726.7921768783</v>
      </c>
      <c r="W65" s="19">
        <v>-923739.1261743207</v>
      </c>
      <c r="X65" s="63">
        <v>929703.21272562782</v>
      </c>
      <c r="Y65" s="64">
        <v>-818292.91790850786</v>
      </c>
    </row>
    <row r="66" spans="7:25" x14ac:dyDescent="0.25">
      <c r="G66" s="37">
        <v>70</v>
      </c>
      <c r="H66" s="18">
        <v>4009286.3273217441</v>
      </c>
      <c r="I66" s="19">
        <v>4743595.8847540859</v>
      </c>
      <c r="J66" s="19">
        <v>6287299.4830897199</v>
      </c>
      <c r="K66" s="19">
        <v>7837777.1650977237</v>
      </c>
      <c r="L66" s="19">
        <v>1150898.1513251686</v>
      </c>
      <c r="M66" s="19">
        <v>122444.00807769384</v>
      </c>
      <c r="N66" s="19">
        <v>1010146.7942054096</v>
      </c>
      <c r="O66" s="19">
        <v>6702907.5485885758</v>
      </c>
      <c r="P66" s="19">
        <v>754834.6491939181</v>
      </c>
      <c r="Q66" s="19">
        <v>704207.0295657994</v>
      </c>
      <c r="R66" s="19">
        <v>1112974.0388438283</v>
      </c>
      <c r="S66" s="19">
        <v>1866486.7881378504</v>
      </c>
      <c r="T66" s="19">
        <v>90686.515690385393</v>
      </c>
      <c r="U66" s="19">
        <v>4261772.8839955991</v>
      </c>
      <c r="V66" s="19">
        <v>918567.13790476543</v>
      </c>
      <c r="W66" s="19">
        <v>-801449.82782190468</v>
      </c>
      <c r="X66" s="63">
        <v>909372.76342426962</v>
      </c>
      <c r="Y66" s="64">
        <v>-801027.7170647661</v>
      </c>
    </row>
    <row r="67" spans="7:25" x14ac:dyDescent="0.25">
      <c r="G67" s="37">
        <v>71</v>
      </c>
      <c r="H67" s="18">
        <v>3891416.3886609212</v>
      </c>
      <c r="I67" s="19">
        <v>4492490.5665501161</v>
      </c>
      <c r="J67" s="19">
        <v>6011995.8951791488</v>
      </c>
      <c r="K67" s="19">
        <v>7541701.5458607776</v>
      </c>
      <c r="L67" s="19">
        <v>1096014.7071151061</v>
      </c>
      <c r="M67" s="19">
        <v>107196.23309377999</v>
      </c>
      <c r="N67" s="19">
        <v>966873.55031905847</v>
      </c>
      <c r="O67" s="19">
        <v>6354515.3128614463</v>
      </c>
      <c r="P67" s="19">
        <v>724872.98028643371</v>
      </c>
      <c r="Q67" s="19">
        <v>679675.60969720071</v>
      </c>
      <c r="R67" s="19">
        <v>968787.19594974851</v>
      </c>
      <c r="S67" s="19">
        <v>1826609.1217900114</v>
      </c>
      <c r="T67" s="19">
        <v>90804.757397987341</v>
      </c>
      <c r="U67" s="19">
        <v>4060020.0212765303</v>
      </c>
      <c r="V67" s="19">
        <v>972015.60281965567</v>
      </c>
      <c r="W67" s="19">
        <v>-848083.61346016906</v>
      </c>
      <c r="X67" s="63">
        <v>875415.65468794433</v>
      </c>
      <c r="Y67" s="64">
        <v>-776781.76848009403</v>
      </c>
    </row>
    <row r="68" spans="7:25" x14ac:dyDescent="0.25">
      <c r="G68" s="37">
        <v>72</v>
      </c>
      <c r="H68" s="18">
        <v>3703433.6393894725</v>
      </c>
      <c r="I68" s="19">
        <v>4413714.3101673145</v>
      </c>
      <c r="J68" s="19">
        <v>5871138.9502133522</v>
      </c>
      <c r="K68" s="19">
        <v>7586739.554556652</v>
      </c>
      <c r="L68" s="19">
        <v>1075991.8948331145</v>
      </c>
      <c r="M68" s="19">
        <v>91793.546655533224</v>
      </c>
      <c r="N68" s="19">
        <v>971433.35127669899</v>
      </c>
      <c r="O68" s="19">
        <v>6296660.7443817277</v>
      </c>
      <c r="P68" s="19">
        <v>724533.80840470991</v>
      </c>
      <c r="Q68" s="19">
        <v>677153.55445859139</v>
      </c>
      <c r="R68" s="19">
        <v>1102987.0993261468</v>
      </c>
      <c r="S68" s="19">
        <v>1719910.8207039947</v>
      </c>
      <c r="T68" s="19">
        <v>92357.504484136196</v>
      </c>
      <c r="U68" s="19">
        <v>4001838.1763377208</v>
      </c>
      <c r="V68" s="19">
        <v>899185.88939824025</v>
      </c>
      <c r="W68" s="19">
        <v>-784539.68849997176</v>
      </c>
      <c r="X68" s="63">
        <v>864815.62358282041</v>
      </c>
      <c r="Y68" s="64">
        <v>-767755.72387545847</v>
      </c>
    </row>
    <row r="69" spans="7:25" x14ac:dyDescent="0.25">
      <c r="G69" s="37">
        <v>73</v>
      </c>
      <c r="H69" s="18">
        <v>3766075.5898887455</v>
      </c>
      <c r="I69" s="19">
        <v>4437307.8994624056</v>
      </c>
      <c r="J69" s="19">
        <v>5732762.1581977382</v>
      </c>
      <c r="K69" s="19">
        <v>7536804.8116238965</v>
      </c>
      <c r="L69" s="19">
        <v>1073379.9727841439</v>
      </c>
      <c r="M69" s="19">
        <v>105928.91958933134</v>
      </c>
      <c r="N69" s="19">
        <v>955589.7530751786</v>
      </c>
      <c r="O69" s="19">
        <v>6306754.8322814489</v>
      </c>
      <c r="P69" s="19">
        <v>729222.2496531147</v>
      </c>
      <c r="Q69" s="19">
        <v>661978.43034243595</v>
      </c>
      <c r="R69" s="19">
        <v>1072748.0513206972</v>
      </c>
      <c r="S69" s="19">
        <v>1772353.3473454458</v>
      </c>
      <c r="T69" s="19">
        <v>91201.486643231852</v>
      </c>
      <c r="U69" s="19">
        <v>4019588.3405412976</v>
      </c>
      <c r="V69" s="19">
        <v>956592.69892125716</v>
      </c>
      <c r="W69" s="19">
        <v>-834627.12980879901</v>
      </c>
      <c r="X69" s="63">
        <v>855597.84216004272</v>
      </c>
      <c r="Y69" s="64">
        <v>-753947.64101495838</v>
      </c>
    </row>
    <row r="70" spans="7:25" x14ac:dyDescent="0.25">
      <c r="G70" s="37">
        <v>74</v>
      </c>
      <c r="H70" s="18">
        <v>3686181.0042476971</v>
      </c>
      <c r="I70" s="19">
        <v>4394273.8307991903</v>
      </c>
      <c r="J70" s="19">
        <v>5539137.0920289448</v>
      </c>
      <c r="K70" s="19">
        <v>7432561.4824757753</v>
      </c>
      <c r="L70" s="19">
        <v>1051247.3806089051</v>
      </c>
      <c r="M70" s="19">
        <v>115930.96863404641</v>
      </c>
      <c r="N70" s="19">
        <v>943484.33468219324</v>
      </c>
      <c r="O70" s="19">
        <v>6177769.6036421321</v>
      </c>
      <c r="P70" s="19">
        <v>720122.18393970118</v>
      </c>
      <c r="Q70" s="19">
        <v>648900.68840288464</v>
      </c>
      <c r="R70" s="19">
        <v>968252.79161074886</v>
      </c>
      <c r="S70" s="19">
        <v>1716611.080417023</v>
      </c>
      <c r="T70" s="19">
        <v>80587.359992136524</v>
      </c>
      <c r="U70" s="19">
        <v>3920011.2153744558</v>
      </c>
      <c r="V70" s="19">
        <v>848004.16436842922</v>
      </c>
      <c r="W70" s="19">
        <v>-739883.63341145823</v>
      </c>
      <c r="X70" s="63">
        <v>837230.87366665911</v>
      </c>
      <c r="Y70" s="64">
        <v>-737959.5176011906</v>
      </c>
    </row>
    <row r="71" spans="7:25" x14ac:dyDescent="0.25">
      <c r="G71" s="37">
        <v>75</v>
      </c>
      <c r="H71" s="18">
        <v>3550209.2348061795</v>
      </c>
      <c r="I71" s="19">
        <v>4171905.1369442446</v>
      </c>
      <c r="J71" s="19">
        <v>5331769.818190177</v>
      </c>
      <c r="K71" s="19">
        <v>7172610.9136097394</v>
      </c>
      <c r="L71" s="19">
        <v>1011294.2156193951</v>
      </c>
      <c r="M71" s="19">
        <v>98482.221111385312</v>
      </c>
      <c r="N71" s="19">
        <v>896111.60094260739</v>
      </c>
      <c r="O71" s="19">
        <v>5858426.2545957211</v>
      </c>
      <c r="P71" s="19">
        <v>692342.7677464626</v>
      </c>
      <c r="Q71" s="19">
        <v>626414.37529800937</v>
      </c>
      <c r="R71" s="19">
        <v>842839.58679260721</v>
      </c>
      <c r="S71" s="19">
        <v>1673297.5184802315</v>
      </c>
      <c r="T71" s="19">
        <v>81570.389717626487</v>
      </c>
      <c r="U71" s="19">
        <v>3739255.4862997867</v>
      </c>
      <c r="V71" s="19">
        <v>887830.06607267703</v>
      </c>
      <c r="W71" s="19">
        <v>-774631.73264841852</v>
      </c>
      <c r="X71" s="63">
        <v>806473.91963467759</v>
      </c>
      <c r="Y71" s="64">
        <v>-715763.17711690732</v>
      </c>
    </row>
    <row r="72" spans="7:25" x14ac:dyDescent="0.25">
      <c r="G72" s="37">
        <v>76</v>
      </c>
      <c r="H72" s="18">
        <v>3411268.9672543202</v>
      </c>
      <c r="I72" s="19">
        <v>4120819.1127319075</v>
      </c>
      <c r="J72" s="19">
        <v>5238228.6929846834</v>
      </c>
      <c r="K72" s="19">
        <v>7241687.4195558038</v>
      </c>
      <c r="L72" s="19">
        <v>1007252.5860479623</v>
      </c>
      <c r="M72" s="19">
        <v>88232.353276466369</v>
      </c>
      <c r="N72" s="19">
        <v>910381.35730777739</v>
      </c>
      <c r="O72" s="19">
        <v>5814063.4897575937</v>
      </c>
      <c r="P72" s="19">
        <v>692932.49035223748</v>
      </c>
      <c r="Q72" s="19">
        <v>621568.31818182848</v>
      </c>
      <c r="R72" s="19">
        <v>953222.32095401688</v>
      </c>
      <c r="S72" s="19">
        <v>1588572.3099365146</v>
      </c>
      <c r="T72" s="19">
        <v>82746.481519373265</v>
      </c>
      <c r="U72" s="19">
        <v>3703765.5658136578</v>
      </c>
      <c r="V72" s="19">
        <v>836307.39402265754</v>
      </c>
      <c r="W72" s="19">
        <v>-729678.2012847627</v>
      </c>
      <c r="X72" s="63">
        <v>799676.2338775075</v>
      </c>
      <c r="Y72" s="64">
        <v>-708836.37292846432</v>
      </c>
    </row>
    <row r="73" spans="7:25" x14ac:dyDescent="0.25">
      <c r="G73" s="37">
        <v>77</v>
      </c>
      <c r="H73" s="18">
        <v>3440455.1066887528</v>
      </c>
      <c r="I73" s="19">
        <v>4118444.3173566316</v>
      </c>
      <c r="J73" s="19">
        <v>5176089.2919120919</v>
      </c>
      <c r="K73" s="19">
        <v>7246640.5268836766</v>
      </c>
      <c r="L73" s="19">
        <v>1008927.9069472793</v>
      </c>
      <c r="M73" s="19">
        <v>99355.8150727756</v>
      </c>
      <c r="N73" s="19">
        <v>886491.77976900211</v>
      </c>
      <c r="O73" s="19">
        <v>5818340.8810388288</v>
      </c>
      <c r="P73" s="19">
        <v>698887.81458915793</v>
      </c>
      <c r="Q73" s="19">
        <v>605755.6975888568</v>
      </c>
      <c r="R73" s="19">
        <v>923923.26587189152</v>
      </c>
      <c r="S73" s="19">
        <v>1641694.03578114</v>
      </c>
      <c r="T73" s="19">
        <v>82253.742294836396</v>
      </c>
      <c r="U73" s="19">
        <v>3726724.9646548023</v>
      </c>
      <c r="V73" s="19">
        <v>884821.80400890857</v>
      </c>
      <c r="W73" s="19">
        <v>-772007.02399777202</v>
      </c>
      <c r="X73" s="63">
        <v>792691.51856293587</v>
      </c>
      <c r="Y73" s="64">
        <v>-697168.74534316338</v>
      </c>
    </row>
    <row r="74" spans="7:25" x14ac:dyDescent="0.25">
      <c r="G74" s="37">
        <v>78</v>
      </c>
      <c r="H74" s="18">
        <v>3368487.1303162728</v>
      </c>
      <c r="I74" s="19">
        <v>4102237.6624348005</v>
      </c>
      <c r="J74" s="19">
        <v>5024285.6686110236</v>
      </c>
      <c r="K74" s="19">
        <v>7126410.6747993445</v>
      </c>
      <c r="L74" s="19">
        <v>998360.11648857244</v>
      </c>
      <c r="M74" s="19">
        <v>106696.58349802971</v>
      </c>
      <c r="N74" s="19">
        <v>873483.75183280057</v>
      </c>
      <c r="O74" s="19">
        <v>5719478.7218753351</v>
      </c>
      <c r="P74" s="19">
        <v>690460.89970877999</v>
      </c>
      <c r="Q74" s="19">
        <v>592314.20365536876</v>
      </c>
      <c r="R74" s="19">
        <v>835864.22991657129</v>
      </c>
      <c r="S74" s="19">
        <v>1594382.3535780227</v>
      </c>
      <c r="T74" s="19">
        <v>72394.058779826417</v>
      </c>
      <c r="U74" s="19">
        <v>3642454.5710521145</v>
      </c>
      <c r="V74" s="19">
        <v>778753.09749866219</v>
      </c>
      <c r="W74" s="19">
        <v>-679462.07756759459</v>
      </c>
      <c r="X74" s="63">
        <v>776532.10825879977</v>
      </c>
      <c r="Y74" s="64">
        <v>-683107.8614243078</v>
      </c>
    </row>
    <row r="75" spans="7:25" x14ac:dyDescent="0.25">
      <c r="G75" s="37">
        <v>79</v>
      </c>
      <c r="H75" s="18">
        <v>3278931.8154503955</v>
      </c>
      <c r="I75" s="19">
        <v>3920541.9126049969</v>
      </c>
      <c r="J75" s="19">
        <v>4810204.0261701457</v>
      </c>
      <c r="K75" s="19">
        <v>6851091.3673263043</v>
      </c>
      <c r="L75" s="19">
        <v>955615.83123084635</v>
      </c>
      <c r="M75" s="19">
        <v>90020.986207694412</v>
      </c>
      <c r="N75" s="19">
        <v>842868.03357371024</v>
      </c>
      <c r="O75" s="19">
        <v>5423513.0552259674</v>
      </c>
      <c r="P75" s="19">
        <v>662542.04722249659</v>
      </c>
      <c r="Q75" s="19">
        <v>568602.9954673613</v>
      </c>
      <c r="R75" s="19">
        <v>724468.2065986041</v>
      </c>
      <c r="S75" s="19">
        <v>1559071.4942583607</v>
      </c>
      <c r="T75" s="19">
        <v>73242.799466074677</v>
      </c>
      <c r="U75" s="19">
        <v>3476800.7771412171</v>
      </c>
      <c r="V75" s="19">
        <v>828783.420202979</v>
      </c>
      <c r="W75" s="19">
        <v>-723113.53412709362</v>
      </c>
      <c r="X75" s="63">
        <v>749130.04507538967</v>
      </c>
      <c r="Y75" s="64">
        <v>-663350.44239655393</v>
      </c>
    </row>
    <row r="76" spans="7:25" x14ac:dyDescent="0.25">
      <c r="G76" s="37">
        <v>80</v>
      </c>
      <c r="H76" s="18">
        <v>3144098.623229959</v>
      </c>
      <c r="I76" s="19">
        <v>3873337.7131248605</v>
      </c>
      <c r="J76" s="19">
        <v>4702428.0853284644</v>
      </c>
      <c r="K76" s="19">
        <v>6920124.520535998</v>
      </c>
      <c r="L76" s="19">
        <v>962858.08203561383</v>
      </c>
      <c r="M76" s="19">
        <v>79740.386129057122</v>
      </c>
      <c r="N76" s="19">
        <v>852345.98818955047</v>
      </c>
      <c r="O76" s="19">
        <v>5375145.4923156928</v>
      </c>
      <c r="P76" s="19">
        <v>663670.33901280619</v>
      </c>
      <c r="Q76" s="19">
        <v>563609.84197017457</v>
      </c>
      <c r="R76" s="19">
        <v>816026.19009451917</v>
      </c>
      <c r="S76" s="19">
        <v>1476603.254409225</v>
      </c>
      <c r="T76" s="19">
        <v>74465.997147704416</v>
      </c>
      <c r="U76" s="19">
        <v>3439541.2658943101</v>
      </c>
      <c r="V76" s="19">
        <v>772784.18778268027</v>
      </c>
      <c r="W76" s="19">
        <v>-674254.203840381</v>
      </c>
      <c r="X76" s="63">
        <v>742079.86649346654</v>
      </c>
      <c r="Y76" s="64">
        <v>-656887.16874906851</v>
      </c>
    </row>
    <row r="77" spans="7:25" x14ac:dyDescent="0.25">
      <c r="G77" s="37">
        <v>81</v>
      </c>
      <c r="H77" s="18">
        <v>3229500.9121305184</v>
      </c>
      <c r="I77" s="19">
        <v>3821571.729839047</v>
      </c>
      <c r="J77" s="19">
        <v>4599601.4599955035</v>
      </c>
      <c r="K77" s="19">
        <v>6930811.3265898731</v>
      </c>
      <c r="L77" s="19">
        <v>964925.81451016094</v>
      </c>
      <c r="M77" s="19">
        <v>93270.199204306336</v>
      </c>
      <c r="N77" s="19">
        <v>844203.73206721887</v>
      </c>
      <c r="O77" s="19">
        <v>5383678.5047752205</v>
      </c>
      <c r="P77" s="19">
        <v>668863.31656291953</v>
      </c>
      <c r="Q77" s="19">
        <v>551219.94944139721</v>
      </c>
      <c r="R77" s="19">
        <v>790482.9905449925</v>
      </c>
      <c r="S77" s="19">
        <v>1526256.6206756711</v>
      </c>
      <c r="T77" s="19">
        <v>74328.944757174817</v>
      </c>
      <c r="U77" s="19">
        <v>3460426.6432693168</v>
      </c>
      <c r="V77" s="19">
        <v>820494.63848037494</v>
      </c>
      <c r="W77" s="19">
        <v>-715881.57207412669</v>
      </c>
      <c r="X77" s="63">
        <v>735523.27213190647</v>
      </c>
      <c r="Y77" s="64">
        <v>-646116.89817744528</v>
      </c>
    </row>
    <row r="78" spans="7:25" x14ac:dyDescent="0.25">
      <c r="G78" s="37">
        <v>82</v>
      </c>
      <c r="H78" s="18">
        <v>3126487.7407296016</v>
      </c>
      <c r="I78" s="19">
        <v>3834037.2343914472</v>
      </c>
      <c r="J78" s="19">
        <v>4422179.0343904477</v>
      </c>
      <c r="K78" s="19">
        <v>6836954.4767638482</v>
      </c>
      <c r="L78" s="19">
        <v>952287.01792748179</v>
      </c>
      <c r="M78" s="19">
        <v>101762.85092382088</v>
      </c>
      <c r="N78" s="19">
        <v>830260.41446668899</v>
      </c>
      <c r="O78" s="19">
        <v>5281943.5952157713</v>
      </c>
      <c r="P78" s="19">
        <v>661187.0117374754</v>
      </c>
      <c r="Q78" s="19">
        <v>539546.06532865239</v>
      </c>
      <c r="R78" s="19">
        <v>715609.28732912801</v>
      </c>
      <c r="S78" s="19">
        <v>1478208.7431671205</v>
      </c>
      <c r="T78" s="19">
        <v>65669.899138311594</v>
      </c>
      <c r="U78" s="19">
        <v>3377952.6312153721</v>
      </c>
      <c r="V78" s="19">
        <v>716716.33091180655</v>
      </c>
      <c r="W78" s="19">
        <v>-625334.99872053938</v>
      </c>
      <c r="X78" s="63">
        <v>720793.94828369748</v>
      </c>
      <c r="Y78" s="64">
        <v>-633287.96366833104</v>
      </c>
    </row>
    <row r="79" spans="7:25" x14ac:dyDescent="0.25">
      <c r="G79" s="37">
        <v>83</v>
      </c>
      <c r="H79" s="18">
        <v>3039623.7606206974</v>
      </c>
      <c r="I79" s="19">
        <v>3646124.3315927666</v>
      </c>
      <c r="J79" s="19">
        <v>4240873.0201015854</v>
      </c>
      <c r="K79" s="19">
        <v>6580487.06163128</v>
      </c>
      <c r="L79" s="19">
        <v>899229.34447039745</v>
      </c>
      <c r="M79" s="19">
        <v>82736.531935670384</v>
      </c>
      <c r="N79" s="19">
        <v>796391.30887775996</v>
      </c>
      <c r="O79" s="19">
        <v>5009431.5297937281</v>
      </c>
      <c r="P79" s="19">
        <v>634352.62182897388</v>
      </c>
      <c r="Q79" s="19">
        <v>519180.33617425797</v>
      </c>
      <c r="R79" s="19">
        <v>619072.99341883184</v>
      </c>
      <c r="S79" s="19">
        <v>1442603.7255951769</v>
      </c>
      <c r="T79" s="19">
        <v>66439.72122132736</v>
      </c>
      <c r="U79" s="19">
        <v>3221634.9286346864</v>
      </c>
      <c r="V79" s="19">
        <v>763665.72236388363</v>
      </c>
      <c r="W79" s="19">
        <v>-666298.34276248713</v>
      </c>
      <c r="X79" s="63">
        <v>694555.83635448059</v>
      </c>
      <c r="Y79" s="64">
        <v>-614688.46918408666</v>
      </c>
    </row>
    <row r="80" spans="7:25" x14ac:dyDescent="0.25">
      <c r="G80" s="37">
        <v>84</v>
      </c>
      <c r="H80" s="18">
        <v>2923061.8868924449</v>
      </c>
      <c r="I80" s="19">
        <v>3588156.015629665</v>
      </c>
      <c r="J80" s="19">
        <v>4118414.4378791139</v>
      </c>
      <c r="K80" s="19">
        <v>6656499.8659288939</v>
      </c>
      <c r="L80" s="19">
        <v>904521.58915414952</v>
      </c>
      <c r="M80" s="19">
        <v>71860.091850324228</v>
      </c>
      <c r="N80" s="19">
        <v>800625.9044016829</v>
      </c>
      <c r="O80" s="19">
        <v>4961132.8513790751</v>
      </c>
      <c r="P80" s="19">
        <v>636635.36683807301</v>
      </c>
      <c r="Q80" s="19">
        <v>514229.97414381849</v>
      </c>
      <c r="R80" s="19">
        <v>696810.13716212823</v>
      </c>
      <c r="S80" s="19">
        <v>1365236.4865460354</v>
      </c>
      <c r="T80" s="19">
        <v>67250.373887591559</v>
      </c>
      <c r="U80" s="19">
        <v>3183069.5537317917</v>
      </c>
      <c r="V80" s="19">
        <v>710907.61963955883</v>
      </c>
      <c r="W80" s="19">
        <v>-620266.89813551889</v>
      </c>
      <c r="X80" s="63">
        <v>687766.51272765058</v>
      </c>
      <c r="Y80" s="64">
        <v>-608620.26483924314</v>
      </c>
    </row>
    <row r="81" spans="7:25" x14ac:dyDescent="0.25">
      <c r="G81" s="37">
        <v>85</v>
      </c>
      <c r="H81" s="18">
        <v>2953944.1154749729</v>
      </c>
      <c r="I81" s="19">
        <v>3588062.9313348248</v>
      </c>
      <c r="J81" s="19">
        <v>4068556.0950878831</v>
      </c>
      <c r="K81" s="19">
        <v>6608183.7222925369</v>
      </c>
      <c r="L81" s="19">
        <v>910027.79827835737</v>
      </c>
      <c r="M81" s="19">
        <v>85766.746848875482</v>
      </c>
      <c r="N81" s="19">
        <v>800366.21272308344</v>
      </c>
      <c r="O81" s="19">
        <v>4957477.5287590977</v>
      </c>
      <c r="P81" s="19">
        <v>638165.39763026882</v>
      </c>
      <c r="Q81" s="19">
        <v>502692.37320362841</v>
      </c>
      <c r="R81" s="19">
        <v>672845.15243348829</v>
      </c>
      <c r="S81" s="19">
        <v>1410201.087963311</v>
      </c>
      <c r="T81" s="19">
        <v>66975.113761782122</v>
      </c>
      <c r="U81" s="19">
        <v>3200360.818942104</v>
      </c>
      <c r="V81" s="19">
        <v>749891.94037808315</v>
      </c>
      <c r="W81" s="19">
        <v>-654280.71797987935</v>
      </c>
      <c r="X81" s="63">
        <v>681443.06689501437</v>
      </c>
      <c r="Y81" s="64">
        <v>-598475.82763754961</v>
      </c>
    </row>
    <row r="82" spans="7:25" x14ac:dyDescent="0.25">
      <c r="G82" s="37">
        <v>86</v>
      </c>
      <c r="H82" s="18">
        <v>2856795.5742577668</v>
      </c>
      <c r="I82" s="19">
        <v>3571540.8052103012</v>
      </c>
      <c r="J82" s="19">
        <v>3968053.1198552898</v>
      </c>
      <c r="K82" s="19">
        <v>6493983.3559041219</v>
      </c>
      <c r="L82" s="19">
        <v>902603.34580260015</v>
      </c>
      <c r="M82" s="19">
        <v>86655.185344637212</v>
      </c>
      <c r="N82" s="19">
        <v>787404.68715103914</v>
      </c>
      <c r="O82" s="19">
        <v>4864035.6145882821</v>
      </c>
      <c r="P82" s="19">
        <v>628176.0103445705</v>
      </c>
      <c r="Q82" s="19">
        <v>491412.39710949082</v>
      </c>
      <c r="R82" s="19">
        <v>604105.00420544052</v>
      </c>
      <c r="S82" s="19">
        <v>1363170.0402527743</v>
      </c>
      <c r="T82" s="19">
        <v>59137.297668304731</v>
      </c>
      <c r="U82" s="19">
        <v>3123950.3011878538</v>
      </c>
      <c r="V82" s="19">
        <v>663189.74539952143</v>
      </c>
      <c r="W82" s="19">
        <v>-578633.05286108877</v>
      </c>
      <c r="X82" s="63">
        <v>667866.21048196848</v>
      </c>
      <c r="Y82" s="64">
        <v>-586590.43803736253</v>
      </c>
    </row>
    <row r="83" spans="7:25" x14ac:dyDescent="0.25">
      <c r="G83" s="37">
        <v>87</v>
      </c>
      <c r="H83" s="18">
        <v>2768239.231180077</v>
      </c>
      <c r="I83" s="19">
        <v>3401808.8805406056</v>
      </c>
      <c r="J83" s="19">
        <v>3782297.3963843482</v>
      </c>
      <c r="K83" s="19">
        <v>6233645.5843939651</v>
      </c>
      <c r="L83" s="19">
        <v>849362.23463027657</v>
      </c>
      <c r="M83" s="19">
        <v>78500.348858056328</v>
      </c>
      <c r="N83" s="19">
        <v>758993.12258375285</v>
      </c>
      <c r="O83" s="19">
        <v>4611080.0425111037</v>
      </c>
      <c r="P83" s="19">
        <v>601104.53241780063</v>
      </c>
      <c r="Q83" s="19">
        <v>471452.89983839419</v>
      </c>
      <c r="R83" s="19">
        <v>523464.3180856473</v>
      </c>
      <c r="S83" s="19">
        <v>1330308.352040933</v>
      </c>
      <c r="T83" s="19">
        <v>59851.899480062879</v>
      </c>
      <c r="U83" s="19">
        <v>2975549.9992564279</v>
      </c>
      <c r="V83" s="19">
        <v>704103.10521231033</v>
      </c>
      <c r="W83" s="19">
        <v>-614329.95929773059</v>
      </c>
      <c r="X83" s="63">
        <v>643012.37694644253</v>
      </c>
      <c r="Y83" s="64">
        <v>-569105.25025574747</v>
      </c>
    </row>
    <row r="84" spans="7:25" x14ac:dyDescent="0.25">
      <c r="G84" s="37">
        <v>88</v>
      </c>
      <c r="H84" s="18">
        <v>2668242.3316622828</v>
      </c>
      <c r="I84" s="19">
        <v>3333806.5354148676</v>
      </c>
      <c r="J84" s="19">
        <v>3668073.8721339414</v>
      </c>
      <c r="K84" s="19">
        <v>6306369.640453917</v>
      </c>
      <c r="L84" s="19">
        <v>863072.21051912394</v>
      </c>
      <c r="M84" s="19">
        <v>72134.004742622754</v>
      </c>
      <c r="N84" s="19">
        <v>765919.33604097983</v>
      </c>
      <c r="O84" s="19">
        <v>4571443.5824911455</v>
      </c>
      <c r="P84" s="19">
        <v>600428.70991208625</v>
      </c>
      <c r="Q84" s="19">
        <v>464566.8302149683</v>
      </c>
      <c r="R84" s="19">
        <v>588181.65887209203</v>
      </c>
      <c r="S84" s="19">
        <v>1257258.826138864</v>
      </c>
      <c r="T84" s="19">
        <v>60481.663512866238</v>
      </c>
      <c r="U84" s="19">
        <v>2940069.9189640596</v>
      </c>
      <c r="V84" s="19">
        <v>650803.42643261107</v>
      </c>
      <c r="W84" s="19">
        <v>-567825.98956245452</v>
      </c>
      <c r="X84" s="63">
        <v>636569.86078068265</v>
      </c>
      <c r="Y84" s="64">
        <v>-563414.83305448515</v>
      </c>
    </row>
    <row r="85" spans="7:25" x14ac:dyDescent="0.25">
      <c r="G85" s="37">
        <v>89</v>
      </c>
      <c r="H85" s="18">
        <v>2694686.3984662779</v>
      </c>
      <c r="I85" s="19">
        <v>3334616.0223802566</v>
      </c>
      <c r="J85" s="19">
        <v>3570776.9320802977</v>
      </c>
      <c r="K85" s="19">
        <v>6282153.194365182</v>
      </c>
      <c r="L85" s="19">
        <v>850027.47441052704</v>
      </c>
      <c r="M85" s="19">
        <v>77434.602231878831</v>
      </c>
      <c r="N85" s="19">
        <v>751794.66986832651</v>
      </c>
      <c r="O85" s="19">
        <v>4572889.2873704713</v>
      </c>
      <c r="P85" s="19">
        <v>602999.70747928764</v>
      </c>
      <c r="Q85" s="19">
        <v>453485.1454047318</v>
      </c>
      <c r="R85" s="19">
        <v>566989.59319697297</v>
      </c>
      <c r="S85" s="19">
        <v>1295975.6959597568</v>
      </c>
      <c r="T85" s="19">
        <v>59712.986168986921</v>
      </c>
      <c r="U85" s="19">
        <v>2948010.7040206087</v>
      </c>
      <c r="V85" s="19">
        <v>687161.10349620041</v>
      </c>
      <c r="W85" s="19">
        <v>-599548.06280043407</v>
      </c>
      <c r="X85" s="63">
        <v>629670.3886954214</v>
      </c>
      <c r="Y85" s="64">
        <v>-553462.41488297214</v>
      </c>
    </row>
    <row r="86" spans="7:25" x14ac:dyDescent="0.25">
      <c r="G86" s="37">
        <v>90</v>
      </c>
      <c r="H86" s="18">
        <v>2642949.7011247319</v>
      </c>
      <c r="I86" s="19">
        <v>3338738.8832609057</v>
      </c>
      <c r="J86" s="19">
        <v>3417768.1051213276</v>
      </c>
      <c r="K86" s="19">
        <v>6198272.7180203032</v>
      </c>
      <c r="L86" s="19">
        <v>834633.82925295038</v>
      </c>
      <c r="M86" s="19">
        <v>80705.793818800244</v>
      </c>
      <c r="N86" s="19">
        <v>748427.22179274459</v>
      </c>
      <c r="O86" s="19">
        <v>4489397.1810651645</v>
      </c>
      <c r="P86" s="19">
        <v>595084.51842531702</v>
      </c>
      <c r="Q86" s="19">
        <v>444208.79008143145</v>
      </c>
      <c r="R86" s="19">
        <v>508677.9118925017</v>
      </c>
      <c r="S86" s="19">
        <v>1249304.7591895803</v>
      </c>
      <c r="T86" s="19">
        <v>52779.296227894964</v>
      </c>
      <c r="U86" s="19">
        <v>2880831.144771751</v>
      </c>
      <c r="V86" s="19">
        <v>610542.41927933122</v>
      </c>
      <c r="W86" s="19">
        <v>-532698.26082120347</v>
      </c>
      <c r="X86" s="63">
        <v>616596.70463488344</v>
      </c>
      <c r="Y86" s="64">
        <v>-542064.62579080195</v>
      </c>
    </row>
    <row r="87" spans="7:25" x14ac:dyDescent="0.25">
      <c r="G87" s="37">
        <v>91</v>
      </c>
      <c r="H87" s="18">
        <v>2531181.3568522711</v>
      </c>
      <c r="I87" s="19">
        <v>3199952.5486067669</v>
      </c>
      <c r="J87" s="19">
        <v>3253903.2232949263</v>
      </c>
      <c r="K87" s="19">
        <v>5992239.3828915954</v>
      </c>
      <c r="L87" s="19">
        <v>803635.86886649474</v>
      </c>
      <c r="M87" s="19">
        <v>72313.370937592597</v>
      </c>
      <c r="N87" s="19">
        <v>720711.87472382898</v>
      </c>
      <c r="O87" s="19">
        <v>4255809.8971111411</v>
      </c>
      <c r="P87" s="19">
        <v>571893.60844462563</v>
      </c>
      <c r="Q87" s="19">
        <v>425935.73972738988</v>
      </c>
      <c r="R87" s="19">
        <v>439153.12108805659</v>
      </c>
      <c r="S87" s="19">
        <v>1219099.8791574414</v>
      </c>
      <c r="T87" s="19">
        <v>53423.666131964637</v>
      </c>
      <c r="U87" s="19">
        <v>2749977.484544633</v>
      </c>
      <c r="V87" s="19">
        <v>649382.35519604571</v>
      </c>
      <c r="W87" s="19">
        <v>-566586.10490855528</v>
      </c>
      <c r="X87" s="63">
        <v>594730.20167753194</v>
      </c>
      <c r="Y87" s="64">
        <v>-526287.29950463329</v>
      </c>
    </row>
    <row r="88" spans="7:25" x14ac:dyDescent="0.25">
      <c r="G88" s="37">
        <v>92</v>
      </c>
      <c r="H88" s="18">
        <v>2457685.1152123245</v>
      </c>
      <c r="I88" s="19">
        <v>3172555.9572993736</v>
      </c>
      <c r="J88" s="19">
        <v>3145288.0620361133</v>
      </c>
      <c r="K88" s="19">
        <v>6060899.4383533858</v>
      </c>
      <c r="L88" s="19">
        <v>796548.64945734921</v>
      </c>
      <c r="M88" s="19">
        <v>61384.823508376001</v>
      </c>
      <c r="N88" s="19">
        <v>726392.94777755707</v>
      </c>
      <c r="O88" s="19">
        <v>4218976.882851216</v>
      </c>
      <c r="P88" s="19">
        <v>573171.78422702954</v>
      </c>
      <c r="Q88" s="19">
        <v>422011.84093687165</v>
      </c>
      <c r="R88" s="19">
        <v>490097.48129039316</v>
      </c>
      <c r="S88" s="19">
        <v>1158509.0840222395</v>
      </c>
      <c r="T88" s="19">
        <v>54191.33548063389</v>
      </c>
      <c r="U88" s="19">
        <v>2720640.9887211872</v>
      </c>
      <c r="V88" s="19">
        <v>590699.22692131309</v>
      </c>
      <c r="W88" s="19">
        <v>-515385.07548883377</v>
      </c>
      <c r="X88" s="63">
        <v>589518.25319773378</v>
      </c>
      <c r="Y88" s="64">
        <v>-521521.22767903714</v>
      </c>
    </row>
    <row r="89" spans="7:25" x14ac:dyDescent="0.25">
      <c r="G89" s="37">
        <v>93</v>
      </c>
      <c r="H89" s="18">
        <v>2505271.4271568493</v>
      </c>
      <c r="I89" s="19">
        <v>3170646.2646275642</v>
      </c>
      <c r="J89" s="19">
        <v>3060419.4007799323</v>
      </c>
      <c r="K89" s="19">
        <v>6046776.9077242464</v>
      </c>
      <c r="L89" s="19">
        <v>806728.88370655547</v>
      </c>
      <c r="M89" s="19">
        <v>71520.047088404506</v>
      </c>
      <c r="N89" s="19">
        <v>722745.77279072674</v>
      </c>
      <c r="O89" s="19">
        <v>4214566.872427485</v>
      </c>
      <c r="P89" s="19">
        <v>574605.46278339403</v>
      </c>
      <c r="Q89" s="19">
        <v>412044.36969212425</v>
      </c>
      <c r="R89" s="19">
        <v>470085.9946591091</v>
      </c>
      <c r="S89" s="19">
        <v>1199222.5243125071</v>
      </c>
      <c r="T89" s="19">
        <v>53897.421137819882</v>
      </c>
      <c r="U89" s="19">
        <v>2736125.4221599852</v>
      </c>
      <c r="V89" s="19">
        <v>638576.38530184026</v>
      </c>
      <c r="W89" s="19">
        <v>-557157.89617585519</v>
      </c>
      <c r="X89" s="63">
        <v>583501.31916207355</v>
      </c>
      <c r="Y89" s="64">
        <v>-512561.38352948846</v>
      </c>
    </row>
    <row r="90" spans="7:25" x14ac:dyDescent="0.25">
      <c r="G90" s="37">
        <v>94</v>
      </c>
      <c r="H90" s="18">
        <v>2463877.1400749711</v>
      </c>
      <c r="I90" s="19">
        <v>3151262.8680985249</v>
      </c>
      <c r="J90" s="19">
        <v>2941310.8348058285</v>
      </c>
      <c r="K90" s="19">
        <v>5943201.2161904331</v>
      </c>
      <c r="L90" s="19">
        <v>797396.71651760361</v>
      </c>
      <c r="M90" s="19">
        <v>71562.877133320289</v>
      </c>
      <c r="N90" s="19">
        <v>717303.66092579975</v>
      </c>
      <c r="O90" s="19">
        <v>4133981.6785469959</v>
      </c>
      <c r="P90" s="19">
        <v>565219.20621814427</v>
      </c>
      <c r="Q90" s="19">
        <v>401169.39867747162</v>
      </c>
      <c r="R90" s="19">
        <v>420547.77101706888</v>
      </c>
      <c r="S90" s="19">
        <v>1155100.6616114264</v>
      </c>
      <c r="T90" s="19">
        <v>47536.361650746578</v>
      </c>
      <c r="U90" s="19">
        <v>2671044.6607581591</v>
      </c>
      <c r="V90" s="19">
        <v>566103.70945658954</v>
      </c>
      <c r="W90" s="19">
        <v>-493925.48650086246</v>
      </c>
      <c r="X90" s="63">
        <v>570499.05133528472</v>
      </c>
      <c r="Y90" s="64">
        <v>-501661.8888118061</v>
      </c>
    </row>
    <row r="91" spans="7:25" x14ac:dyDescent="0.25">
      <c r="G91" s="37">
        <v>95</v>
      </c>
      <c r="H91" s="18">
        <v>2381686.3712547864</v>
      </c>
      <c r="I91" s="19">
        <v>2993061.8971382463</v>
      </c>
      <c r="J91" s="19">
        <v>2801721.1633291147</v>
      </c>
      <c r="K91" s="19">
        <v>5721859.9892466748</v>
      </c>
      <c r="L91" s="19">
        <v>759658.87397950725</v>
      </c>
      <c r="M91" s="19">
        <v>70263.39002663584</v>
      </c>
      <c r="N91" s="19">
        <v>684780.73730689113</v>
      </c>
      <c r="O91" s="19">
        <v>3918831.4268876286</v>
      </c>
      <c r="P91" s="19">
        <v>542136.12266127521</v>
      </c>
      <c r="Q91" s="19">
        <v>384240.75055345352</v>
      </c>
      <c r="R91" s="19">
        <v>362314.9825843267</v>
      </c>
      <c r="S91" s="19">
        <v>1128530.7074319157</v>
      </c>
      <c r="T91" s="19">
        <v>48223.863959007795</v>
      </c>
      <c r="U91" s="19">
        <v>2546474.6529569472</v>
      </c>
      <c r="V91" s="19">
        <v>590594.46487592941</v>
      </c>
      <c r="W91" s="19">
        <v>-515293.67060425063</v>
      </c>
      <c r="X91" s="63">
        <v>549362.94801972341</v>
      </c>
      <c r="Y91" s="64">
        <v>-486563.01433522807</v>
      </c>
    </row>
    <row r="92" spans="7:25" x14ac:dyDescent="0.25">
      <c r="G92" s="37">
        <v>96</v>
      </c>
      <c r="H92" s="18">
        <v>2300015.8774460386</v>
      </c>
      <c r="I92" s="19">
        <v>2966408.7172220238</v>
      </c>
      <c r="J92" s="19">
        <v>2740085.2634717925</v>
      </c>
      <c r="K92" s="19">
        <v>5788320.3099127142</v>
      </c>
      <c r="L92" s="19">
        <v>759841.84639512387</v>
      </c>
      <c r="M92" s="19">
        <v>61247.301197487883</v>
      </c>
      <c r="N92" s="19">
        <v>698535.97963642399</v>
      </c>
      <c r="O92" s="19">
        <v>3898910.9284343594</v>
      </c>
      <c r="P92" s="19">
        <v>543492.8535534821</v>
      </c>
      <c r="Q92" s="19">
        <v>381078.13852459576</v>
      </c>
      <c r="R92" s="19">
        <v>404286.511631759</v>
      </c>
      <c r="S92" s="19">
        <v>1078959.7446187704</v>
      </c>
      <c r="T92" s="19">
        <v>48821.759687540311</v>
      </c>
      <c r="U92" s="19">
        <v>2526224.5466197054</v>
      </c>
      <c r="V92" s="19">
        <v>552578.16397504287</v>
      </c>
      <c r="W92" s="19">
        <v>-482124.44806822174</v>
      </c>
      <c r="X92" s="63">
        <v>545690.57282748458</v>
      </c>
      <c r="Y92" s="64">
        <v>-482631.31333155313</v>
      </c>
    </row>
    <row r="93" spans="7:25" x14ac:dyDescent="0.25">
      <c r="G93" s="37">
        <v>97</v>
      </c>
      <c r="H93" s="18">
        <v>2307013.2578787622</v>
      </c>
      <c r="I93" s="19">
        <v>2989505.4192622346</v>
      </c>
      <c r="J93" s="19">
        <v>2662858.2197386995</v>
      </c>
      <c r="K93" s="19">
        <v>5760283.0889010392</v>
      </c>
      <c r="L93" s="19">
        <v>759676.20406580181</v>
      </c>
      <c r="M93" s="19">
        <v>66047.879311155048</v>
      </c>
      <c r="N93" s="19">
        <v>686830.02360966802</v>
      </c>
      <c r="O93" s="19">
        <v>3902187.2216261723</v>
      </c>
      <c r="P93" s="19">
        <v>544266.36545022461</v>
      </c>
      <c r="Q93" s="19">
        <v>370583.98538291414</v>
      </c>
      <c r="R93" s="19">
        <v>387426.52128349547</v>
      </c>
      <c r="S93" s="19">
        <v>1115431.7083240775</v>
      </c>
      <c r="T93" s="19">
        <v>48201.387705866407</v>
      </c>
      <c r="U93" s="19">
        <v>2535602.0910150148</v>
      </c>
      <c r="V93" s="19">
        <v>590316.72214198695</v>
      </c>
      <c r="W93" s="19">
        <v>-515051.34006887907</v>
      </c>
      <c r="X93" s="63">
        <v>540135.4287040513</v>
      </c>
      <c r="Y93" s="64">
        <v>-474416.77969842957</v>
      </c>
    </row>
    <row r="94" spans="7:25" x14ac:dyDescent="0.25">
      <c r="G94" s="37">
        <v>98</v>
      </c>
      <c r="H94" s="18">
        <v>2239629.8019153471</v>
      </c>
      <c r="I94" s="19">
        <v>2991267.0131014488</v>
      </c>
      <c r="J94" s="19">
        <v>2568920.8935287069</v>
      </c>
      <c r="K94" s="19">
        <v>5680668.1346154911</v>
      </c>
      <c r="L94" s="19">
        <v>749516.90127015812</v>
      </c>
      <c r="M94" s="19">
        <v>71502.663688850502</v>
      </c>
      <c r="N94" s="19">
        <v>678239.86771881115</v>
      </c>
      <c r="O94" s="19">
        <v>3833173.8758863974</v>
      </c>
      <c r="P94" s="19">
        <v>537464.28644630231</v>
      </c>
      <c r="Q94" s="19">
        <v>362080.6815349228</v>
      </c>
      <c r="R94" s="19">
        <v>345576.10421447974</v>
      </c>
      <c r="S94" s="19">
        <v>1076137.5809100198</v>
      </c>
      <c r="T94" s="19">
        <v>42745.334262020231</v>
      </c>
      <c r="U94" s="19">
        <v>2479869.3924571597</v>
      </c>
      <c r="V94" s="19">
        <v>520921.5238659014</v>
      </c>
      <c r="W94" s="19">
        <v>-454504.02957299567</v>
      </c>
      <c r="X94" s="63">
        <v>529430.07421804243</v>
      </c>
      <c r="Y94" s="64">
        <v>-464959.22107612621</v>
      </c>
    </row>
    <row r="95" spans="7:25" x14ac:dyDescent="0.25">
      <c r="G95" s="37">
        <v>99</v>
      </c>
      <c r="H95" s="18">
        <v>2149505.0028972402</v>
      </c>
      <c r="I95" s="19">
        <v>2846334.4667665963</v>
      </c>
      <c r="J95" s="19">
        <v>2457414.2503180937</v>
      </c>
      <c r="K95" s="19">
        <v>5477244.8164726188</v>
      </c>
      <c r="L95" s="19">
        <v>719610.96837328584</v>
      </c>
      <c r="M95" s="19">
        <v>62658.028894181982</v>
      </c>
      <c r="N95" s="19">
        <v>657767.21910392109</v>
      </c>
      <c r="O95" s="19">
        <v>3630311.2656098185</v>
      </c>
      <c r="P95" s="19">
        <v>516483.80057349097</v>
      </c>
      <c r="Q95" s="19">
        <v>348604.01568258577</v>
      </c>
      <c r="R95" s="19">
        <v>298566.891082243</v>
      </c>
      <c r="S95" s="19">
        <v>1047502.9578291799</v>
      </c>
      <c r="T95" s="19">
        <v>43204.68303829903</v>
      </c>
      <c r="U95" s="19">
        <v>2366318.3228599946</v>
      </c>
      <c r="V95" s="19">
        <v>543121.02748753899</v>
      </c>
      <c r="W95" s="19">
        <v>-473873.0964828775</v>
      </c>
      <c r="X95" s="63">
        <v>510289.20873596502</v>
      </c>
      <c r="Y95" s="64">
        <v>-451344.83441425848</v>
      </c>
    </row>
    <row r="96" spans="7:25" x14ac:dyDescent="0.25">
      <c r="G96" s="37">
        <v>100</v>
      </c>
      <c r="H96" s="18">
        <v>2057696.8037223988</v>
      </c>
      <c r="I96" s="19">
        <v>2831956.8615160049</v>
      </c>
      <c r="J96" s="19">
        <v>2362106.7929122229</v>
      </c>
      <c r="K96" s="19">
        <v>5553219.7572029755</v>
      </c>
      <c r="L96" s="19">
        <v>736150.56434083893</v>
      </c>
      <c r="M96" s="19">
        <v>57995.483827314696</v>
      </c>
      <c r="N96" s="19">
        <v>670478.13596474123</v>
      </c>
      <c r="O96" s="19">
        <v>3610608.5278895618</v>
      </c>
      <c r="P96" s="19">
        <v>519137.23489075474</v>
      </c>
      <c r="Q96" s="19">
        <v>345860.46549015451</v>
      </c>
      <c r="R96" s="19">
        <v>330843.42809017148</v>
      </c>
      <c r="S96" s="19">
        <v>998826.90770228195</v>
      </c>
      <c r="T96" s="19">
        <v>43585.882493718062</v>
      </c>
      <c r="U96" s="19">
        <v>2345350.8314066255</v>
      </c>
      <c r="V96" s="19">
        <v>510064.48501562583</v>
      </c>
      <c r="W96" s="19">
        <v>-445031.26317613316</v>
      </c>
      <c r="X96" s="63">
        <v>506773.92333422106</v>
      </c>
      <c r="Y96" s="64">
        <v>-447857.40325012343</v>
      </c>
    </row>
    <row r="97" spans="7:25" x14ac:dyDescent="0.25">
      <c r="G97" s="37">
        <v>101</v>
      </c>
      <c r="H97" s="18">
        <v>2096771.5708165797</v>
      </c>
      <c r="I97" s="19">
        <v>2823656.7598915589</v>
      </c>
      <c r="J97" s="19">
        <v>2281461.9610258737</v>
      </c>
      <c r="K97" s="19">
        <v>5520001.6521026446</v>
      </c>
      <c r="L97" s="19">
        <v>734532.4021540354</v>
      </c>
      <c r="M97" s="19">
        <v>68598.895096073946</v>
      </c>
      <c r="N97" s="19">
        <v>669503.66990258801</v>
      </c>
      <c r="O97" s="19">
        <v>3598122.9730119021</v>
      </c>
      <c r="P97" s="19">
        <v>520814.08799444832</v>
      </c>
      <c r="Q97" s="19">
        <v>335938.02562654129</v>
      </c>
      <c r="R97" s="19">
        <v>316665.59833879088</v>
      </c>
      <c r="S97" s="19">
        <v>1027038.0638371496</v>
      </c>
      <c r="T97" s="19">
        <v>43403.82862141652</v>
      </c>
      <c r="U97" s="19">
        <v>2352031.6300508799</v>
      </c>
      <c r="V97" s="19">
        <v>541926.96450389514</v>
      </c>
      <c r="W97" s="19">
        <v>-472831.27652964782</v>
      </c>
      <c r="X97" s="63">
        <v>500863.2328587806</v>
      </c>
      <c r="Y97" s="64">
        <v>-439916.00868644024</v>
      </c>
    </row>
    <row r="98" spans="7:25" x14ac:dyDescent="0.25">
      <c r="G98" s="37">
        <v>102</v>
      </c>
      <c r="H98" s="18">
        <v>2068479.8431241307</v>
      </c>
      <c r="I98" s="19">
        <v>2804643.0229170346</v>
      </c>
      <c r="J98" s="19">
        <v>2181910.0840506274</v>
      </c>
      <c r="K98" s="19">
        <v>5436089.3926105173</v>
      </c>
      <c r="L98" s="19">
        <v>720150.79310356639</v>
      </c>
      <c r="M98" s="19">
        <v>70408.152599542358</v>
      </c>
      <c r="N98" s="19">
        <v>658797.83377750474</v>
      </c>
      <c r="O98" s="19">
        <v>3523117.8816845929</v>
      </c>
      <c r="P98" s="19">
        <v>512897.79905355698</v>
      </c>
      <c r="Q98" s="19">
        <v>326256.51563286182</v>
      </c>
      <c r="R98" s="19">
        <v>281259.59814518405</v>
      </c>
      <c r="S98" s="19">
        <v>988898.57076307712</v>
      </c>
      <c r="T98" s="19">
        <v>38403.169609883022</v>
      </c>
      <c r="U98" s="19">
        <v>2296532.5833573607</v>
      </c>
      <c r="V98" s="19">
        <v>481144.64478432917</v>
      </c>
      <c r="W98" s="19">
        <v>-419798.70257432968</v>
      </c>
      <c r="X98" s="63">
        <v>489992.38439387543</v>
      </c>
      <c r="Y98" s="64">
        <v>-430649.05621456669</v>
      </c>
    </row>
    <row r="99" spans="7:25" x14ac:dyDescent="0.25">
      <c r="G99" s="37">
        <v>103</v>
      </c>
      <c r="H99" s="18">
        <v>1984611.8677524694</v>
      </c>
      <c r="I99" s="19">
        <v>2695530.3431954379</v>
      </c>
      <c r="J99" s="19">
        <v>2083596.9907526965</v>
      </c>
      <c r="K99" s="19">
        <v>5246446.5282082725</v>
      </c>
      <c r="L99" s="19">
        <v>703125.36263893067</v>
      </c>
      <c r="M99" s="19">
        <v>60031.968321421737</v>
      </c>
      <c r="N99" s="19">
        <v>642922.77966760751</v>
      </c>
      <c r="O99" s="19">
        <v>3344450.4401118513</v>
      </c>
      <c r="P99" s="19">
        <v>493907.22028771543</v>
      </c>
      <c r="Q99" s="19">
        <v>314869.62433019257</v>
      </c>
      <c r="R99" s="19">
        <v>240849.0868225506</v>
      </c>
      <c r="S99" s="19">
        <v>967045.58556938265</v>
      </c>
      <c r="T99" s="19">
        <v>38895.786468819992</v>
      </c>
      <c r="U99" s="19">
        <v>2198215.6790141435</v>
      </c>
      <c r="V99" s="19">
        <v>505259.41077440046</v>
      </c>
      <c r="W99" s="19">
        <v>-440838.83590066672</v>
      </c>
      <c r="X99" s="63">
        <v>473376.38973327377</v>
      </c>
      <c r="Y99" s="64">
        <v>-418437.22961652535</v>
      </c>
    </row>
    <row r="100" spans="7:25" x14ac:dyDescent="0.25">
      <c r="G100" s="37">
        <v>104</v>
      </c>
      <c r="H100" s="18">
        <v>1920739.8252715773</v>
      </c>
      <c r="I100" s="19">
        <v>2634342.3209977276</v>
      </c>
      <c r="J100" s="19">
        <v>2032639.2365311703</v>
      </c>
      <c r="K100" s="19">
        <v>5316269.5361974463</v>
      </c>
      <c r="L100" s="19">
        <v>717984.51544864383</v>
      </c>
      <c r="M100" s="19">
        <v>58992.413273880607</v>
      </c>
      <c r="N100" s="19">
        <v>654343.88473090739</v>
      </c>
      <c r="O100" s="19">
        <v>3326353.8162855422</v>
      </c>
      <c r="P100" s="19">
        <v>495118.23165411234</v>
      </c>
      <c r="Q100" s="19">
        <v>312536.56986298639</v>
      </c>
      <c r="R100" s="19">
        <v>266356.63387359324</v>
      </c>
      <c r="S100" s="19">
        <v>926333.59105690802</v>
      </c>
      <c r="T100" s="19">
        <v>39356.060860726728</v>
      </c>
      <c r="U100" s="19">
        <v>2180149.5175521211</v>
      </c>
      <c r="V100" s="19">
        <v>472686.02333915717</v>
      </c>
      <c r="W100" s="19">
        <v>-412418.55536340893</v>
      </c>
      <c r="X100" s="63">
        <v>470262.3391562301</v>
      </c>
      <c r="Y100" s="64">
        <v>-415419.13702745317</v>
      </c>
    </row>
    <row r="101" spans="7:25" x14ac:dyDescent="0.25">
      <c r="G101" s="37">
        <v>105</v>
      </c>
      <c r="H101" s="18">
        <v>1969306.976050247</v>
      </c>
      <c r="I101" s="19">
        <v>2647020.9940005117</v>
      </c>
      <c r="J101" s="19">
        <v>1966957.1740885894</v>
      </c>
      <c r="K101" s="19">
        <v>5294929.0344527233</v>
      </c>
      <c r="L101" s="19">
        <v>726910.08119766857</v>
      </c>
      <c r="M101" s="19">
        <v>69284.089917209974</v>
      </c>
      <c r="N101" s="19">
        <v>646055.50129041867</v>
      </c>
      <c r="O101" s="19">
        <v>3327424.1320619439</v>
      </c>
      <c r="P101" s="19">
        <v>497195.12846945954</v>
      </c>
      <c r="Q101" s="19">
        <v>305435.03458995873</v>
      </c>
      <c r="R101" s="19">
        <v>254282.05411609676</v>
      </c>
      <c r="S101" s="19">
        <v>956799.74771884352</v>
      </c>
      <c r="T101" s="19">
        <v>39660.26883505303</v>
      </c>
      <c r="U101" s="19">
        <v>2195290.3312387033</v>
      </c>
      <c r="V101" s="19">
        <v>498608.42154527601</v>
      </c>
      <c r="W101" s="19">
        <v>-435035.84779825842</v>
      </c>
      <c r="X101" s="63">
        <v>466380.26224658597</v>
      </c>
      <c r="Y101" s="64">
        <v>-408827.46114580391</v>
      </c>
    </row>
    <row r="102" spans="7:25" x14ac:dyDescent="0.25">
      <c r="G102" s="37">
        <v>106</v>
      </c>
      <c r="H102" s="18">
        <v>1918891.1914182522</v>
      </c>
      <c r="I102" s="19">
        <v>2660316.2050973442</v>
      </c>
      <c r="J102" s="19">
        <v>1891477.4475711649</v>
      </c>
      <c r="K102" s="19">
        <v>5230349.6360400794</v>
      </c>
      <c r="L102" s="19">
        <v>714903.84361664043</v>
      </c>
      <c r="M102" s="19">
        <v>71870.804478228965</v>
      </c>
      <c r="N102" s="19">
        <v>640685.62058658153</v>
      </c>
      <c r="O102" s="19">
        <v>3272431.1822427451</v>
      </c>
      <c r="P102" s="19">
        <v>491757.58623862563</v>
      </c>
      <c r="Q102" s="19">
        <v>295377.60328450298</v>
      </c>
      <c r="R102" s="19">
        <v>226158.14359647356</v>
      </c>
      <c r="S102" s="19">
        <v>928356.20846313145</v>
      </c>
      <c r="T102" s="19">
        <v>35171.013128232451</v>
      </c>
      <c r="U102" s="19">
        <v>2152078.9735618909</v>
      </c>
      <c r="V102" s="19">
        <v>448472.40706188092</v>
      </c>
      <c r="W102" s="19">
        <v>-391292.17516149464</v>
      </c>
      <c r="X102" s="63">
        <v>458579.69928523357</v>
      </c>
      <c r="Y102" s="64">
        <v>-401523.90679130517</v>
      </c>
    </row>
    <row r="103" spans="7:25" x14ac:dyDescent="0.25">
      <c r="G103" s="37">
        <v>107</v>
      </c>
      <c r="H103" s="18">
        <v>1850108.1241777891</v>
      </c>
      <c r="I103" s="19">
        <v>2528584.486772323</v>
      </c>
      <c r="J103" s="19">
        <v>1800269.3559564771</v>
      </c>
      <c r="K103" s="19">
        <v>5046649.6175912814</v>
      </c>
      <c r="L103" s="19">
        <v>685749.66925678507</v>
      </c>
      <c r="M103" s="19">
        <v>60097.863257569195</v>
      </c>
      <c r="N103" s="19">
        <v>618179.58243859699</v>
      </c>
      <c r="O103" s="19">
        <v>3086629.7230393146</v>
      </c>
      <c r="P103" s="19">
        <v>473124.48891195032</v>
      </c>
      <c r="Q103" s="19">
        <v>282815.24918815627</v>
      </c>
      <c r="R103" s="19">
        <v>192832.81286868441</v>
      </c>
      <c r="S103" s="19">
        <v>901245.34609382693</v>
      </c>
      <c r="T103" s="19">
        <v>35413.645426302857</v>
      </c>
      <c r="U103" s="19">
        <v>2051648.7243912481</v>
      </c>
      <c r="V103" s="19">
        <v>458559.42508418305</v>
      </c>
      <c r="W103" s="19">
        <v>-400093.09838595218</v>
      </c>
      <c r="X103" s="63">
        <v>441854.06163233606</v>
      </c>
      <c r="Y103" s="64">
        <v>-389961.48681005061</v>
      </c>
    </row>
    <row r="104" spans="7:25" x14ac:dyDescent="0.25">
      <c r="G104" s="37">
        <v>108</v>
      </c>
      <c r="H104" s="18">
        <v>1772869.1194879916</v>
      </c>
      <c r="I104" s="19">
        <v>2512603.689824122</v>
      </c>
      <c r="J104" s="19">
        <v>1733238.2024707471</v>
      </c>
      <c r="K104" s="19">
        <v>5093284.1106174411</v>
      </c>
      <c r="L104" s="19">
        <v>680282.56743154593</v>
      </c>
      <c r="M104" s="19">
        <v>55116.508827473837</v>
      </c>
      <c r="N104" s="19">
        <v>622455.30587207456</v>
      </c>
      <c r="O104" s="19">
        <v>3060393.8973101964</v>
      </c>
      <c r="P104" s="19">
        <v>473449.28560638917</v>
      </c>
      <c r="Q104" s="19">
        <v>279425.54192415479</v>
      </c>
      <c r="R104" s="19">
        <v>211688.65195656367</v>
      </c>
      <c r="S104" s="19">
        <v>861676.49413810438</v>
      </c>
      <c r="T104" s="19">
        <v>35680.198335322071</v>
      </c>
      <c r="U104" s="19">
        <v>2027526.5312177385</v>
      </c>
      <c r="V104" s="19">
        <v>432724.0241733907</v>
      </c>
      <c r="W104" s="19">
        <v>-377551.71109128423</v>
      </c>
      <c r="X104" s="63">
        <v>437954.5849394059</v>
      </c>
      <c r="Y104" s="64">
        <v>-386763.18005002959</v>
      </c>
    </row>
    <row r="105" spans="7:25" x14ac:dyDescent="0.25">
      <c r="G105" s="37">
        <v>109</v>
      </c>
      <c r="H105" s="18">
        <v>1807215.5853052558</v>
      </c>
      <c r="I105" s="19">
        <v>2544824.1472804709</v>
      </c>
      <c r="J105" s="19">
        <v>1677250.3384817909</v>
      </c>
      <c r="K105" s="19">
        <v>5091226.7208703896</v>
      </c>
      <c r="L105" s="19">
        <v>666353.29897863453</v>
      </c>
      <c r="M105" s="19">
        <v>54920.632243610249</v>
      </c>
      <c r="N105" s="19">
        <v>609970.97930977598</v>
      </c>
      <c r="O105" s="19">
        <v>3065701.8056191346</v>
      </c>
      <c r="P105" s="19">
        <v>476663.43574874051</v>
      </c>
      <c r="Q105" s="19">
        <v>272830.86068403616</v>
      </c>
      <c r="R105" s="19">
        <v>200568.26542036238</v>
      </c>
      <c r="S105" s="19">
        <v>893026.14275406336</v>
      </c>
      <c r="T105" s="19">
        <v>35532.816921080033</v>
      </c>
      <c r="U105" s="19">
        <v>2042079.3478207199</v>
      </c>
      <c r="V105" s="19">
        <v>461482.42112420336</v>
      </c>
      <c r="W105" s="19">
        <v>-402643.41243087209</v>
      </c>
      <c r="X105" s="63">
        <v>434087.82178373198</v>
      </c>
      <c r="Y105" s="64">
        <v>-380441.64790917275</v>
      </c>
    </row>
    <row r="106" spans="7:25" x14ac:dyDescent="0.25">
      <c r="G106" s="37">
        <v>110</v>
      </c>
      <c r="H106" s="18">
        <v>1736375.6291542479</v>
      </c>
      <c r="I106" s="19">
        <v>2537050.8995839818</v>
      </c>
      <c r="J106" s="19">
        <v>1646801.9952431493</v>
      </c>
      <c r="K106" s="19">
        <v>5023489.877344517</v>
      </c>
      <c r="L106" s="19">
        <v>653370.24272537499</v>
      </c>
      <c r="M106" s="19">
        <v>60522.00294969471</v>
      </c>
      <c r="N106" s="19">
        <v>600741.59451877046</v>
      </c>
      <c r="O106" s="19">
        <v>3005079.9931684174</v>
      </c>
      <c r="P106" s="19">
        <v>469945.26039313595</v>
      </c>
      <c r="Q106" s="19">
        <v>264438.59714053886</v>
      </c>
      <c r="R106" s="19">
        <v>177295.88819822515</v>
      </c>
      <c r="S106" s="19">
        <v>860789.03138055687</v>
      </c>
      <c r="T106" s="19">
        <v>31433.64798116684</v>
      </c>
      <c r="U106" s="19">
        <v>1998626.5500243523</v>
      </c>
      <c r="V106" s="19">
        <v>405617.87947852683</v>
      </c>
      <c r="W106" s="19">
        <v>-353901.59984501824</v>
      </c>
      <c r="X106" s="63">
        <v>425750.08758879267</v>
      </c>
      <c r="Y106" s="64">
        <v>-373114.93125838431</v>
      </c>
    </row>
    <row r="107" spans="7:25" x14ac:dyDescent="0.25">
      <c r="G107" s="37">
        <v>111</v>
      </c>
      <c r="H107" s="18">
        <v>1667170.2191973124</v>
      </c>
      <c r="I107" s="19">
        <v>2408714.7612071638</v>
      </c>
      <c r="J107" s="19">
        <v>1570613.590187557</v>
      </c>
      <c r="K107" s="19">
        <v>4849252.988290254</v>
      </c>
      <c r="L107" s="19">
        <v>628013.2895389013</v>
      </c>
      <c r="M107" s="19">
        <v>52894.174946669911</v>
      </c>
      <c r="N107" s="19">
        <v>583267.50464284595</v>
      </c>
      <c r="O107" s="19">
        <v>2844539.2187393559</v>
      </c>
      <c r="P107" s="19">
        <v>451726.8054543272</v>
      </c>
      <c r="Q107" s="19">
        <v>252490.72082761294</v>
      </c>
      <c r="R107" s="19">
        <v>151579.29781760322</v>
      </c>
      <c r="S107" s="19">
        <v>841015.10197974171</v>
      </c>
      <c r="T107" s="19">
        <v>31843.549909721292</v>
      </c>
      <c r="U107" s="19">
        <v>1908119.7941420544</v>
      </c>
      <c r="V107" s="19">
        <v>425993.46355296124</v>
      </c>
      <c r="W107" s="19">
        <v>-371679.29694996052</v>
      </c>
      <c r="X107" s="63">
        <v>410725.54845530732</v>
      </c>
      <c r="Y107" s="64">
        <v>-362457.86176573724</v>
      </c>
    </row>
    <row r="108" spans="7:25" x14ac:dyDescent="0.25">
      <c r="G108" s="37">
        <v>112</v>
      </c>
      <c r="H108" s="18">
        <v>1642528.4414154303</v>
      </c>
      <c r="I108" s="19">
        <v>2385385.1356764087</v>
      </c>
      <c r="J108" s="19">
        <v>1513500.5839721379</v>
      </c>
      <c r="K108" s="19">
        <v>4907113.7717312686</v>
      </c>
      <c r="L108" s="19">
        <v>633613.72358189605</v>
      </c>
      <c r="M108" s="19">
        <v>47853.848843744032</v>
      </c>
      <c r="N108" s="19">
        <v>591482.04448619636</v>
      </c>
      <c r="O108" s="19">
        <v>2830136.7696038783</v>
      </c>
      <c r="P108" s="19">
        <v>452380.46378816763</v>
      </c>
      <c r="Q108" s="19">
        <v>248890.62714180376</v>
      </c>
      <c r="R108" s="19">
        <v>166153.63003036901</v>
      </c>
      <c r="S108" s="19">
        <v>806990.97600504919</v>
      </c>
      <c r="T108" s="19">
        <v>32322.553101669506</v>
      </c>
      <c r="U108" s="19">
        <v>1895350.2276140295</v>
      </c>
      <c r="V108" s="19">
        <v>399907.02214513835</v>
      </c>
      <c r="W108" s="19">
        <v>-348918.87682163343</v>
      </c>
      <c r="X108" s="63">
        <v>408681.12735952041</v>
      </c>
      <c r="Y108" s="64">
        <v>-360272.72148022597</v>
      </c>
    </row>
    <row r="109" spans="7:25" x14ac:dyDescent="0.25">
      <c r="G109" s="37">
        <v>113</v>
      </c>
      <c r="H109" s="18">
        <v>1667835.8484895802</v>
      </c>
      <c r="I109" s="19">
        <v>2386294.65270202</v>
      </c>
      <c r="J109" s="19">
        <v>1461867.6087684957</v>
      </c>
      <c r="K109" s="19">
        <v>4889902.9005284375</v>
      </c>
      <c r="L109" s="19">
        <v>623499.33868484583</v>
      </c>
      <c r="M109" s="19">
        <v>56394.606756221889</v>
      </c>
      <c r="N109" s="19">
        <v>585703.37167294929</v>
      </c>
      <c r="O109" s="19">
        <v>2817628.124352789</v>
      </c>
      <c r="P109" s="19">
        <v>452412.1925207348</v>
      </c>
      <c r="Q109" s="19">
        <v>239548.34088252133</v>
      </c>
      <c r="R109" s="19">
        <v>158222.99271201855</v>
      </c>
      <c r="S109" s="19">
        <v>828893.55265908444</v>
      </c>
      <c r="T109" s="19">
        <v>32222.783564909565</v>
      </c>
      <c r="U109" s="19">
        <v>1901724.2066814224</v>
      </c>
      <c r="V109" s="19">
        <v>427257.1253808011</v>
      </c>
      <c r="W109" s="19">
        <v>-372781.84189475246</v>
      </c>
      <c r="X109" s="63">
        <v>404262.67841175041</v>
      </c>
      <c r="Y109" s="64">
        <v>-354165.39942323585</v>
      </c>
    </row>
    <row r="110" spans="7:25" x14ac:dyDescent="0.25">
      <c r="G110" s="37">
        <v>114</v>
      </c>
      <c r="H110" s="18">
        <v>1634113.2775071179</v>
      </c>
      <c r="I110" s="19">
        <v>2390111.7290504081</v>
      </c>
      <c r="J110" s="19">
        <v>1401812.1262775355</v>
      </c>
      <c r="K110" s="19">
        <v>4806562.1330089755</v>
      </c>
      <c r="L110" s="19">
        <v>623526.76369852293</v>
      </c>
      <c r="M110" s="19">
        <v>59103.439421214971</v>
      </c>
      <c r="N110" s="19">
        <v>581135.61735801259</v>
      </c>
      <c r="O110" s="19">
        <v>2767826.5812232667</v>
      </c>
      <c r="P110" s="19">
        <v>446613.16404859512</v>
      </c>
      <c r="Q110" s="19">
        <v>234650.48637655898</v>
      </c>
      <c r="R110" s="19">
        <v>139730.10576523363</v>
      </c>
      <c r="S110" s="19">
        <v>801001.79337198008</v>
      </c>
      <c r="T110" s="19">
        <v>28692.264060638794</v>
      </c>
      <c r="U110" s="19">
        <v>1863671.2354655871</v>
      </c>
      <c r="V110" s="19">
        <v>381092.68987148884</v>
      </c>
      <c r="W110" s="19">
        <v>-332503.37191287015</v>
      </c>
      <c r="X110" s="63">
        <v>397017.44565330551</v>
      </c>
      <c r="Y110" s="64">
        <v>-347546.89880050166</v>
      </c>
    </row>
    <row r="111" spans="7:25" x14ac:dyDescent="0.25">
      <c r="G111" s="37">
        <v>115</v>
      </c>
      <c r="H111" s="18">
        <v>1583987.1349766278</v>
      </c>
      <c r="I111" s="19">
        <v>2299591.3316924958</v>
      </c>
      <c r="J111" s="19">
        <v>1319231.0193205015</v>
      </c>
      <c r="K111" s="19">
        <v>4630248.0901182983</v>
      </c>
      <c r="L111" s="19">
        <v>599627.64712986548</v>
      </c>
      <c r="M111" s="19">
        <v>50665.034540478307</v>
      </c>
      <c r="N111" s="19">
        <v>560511.55083621084</v>
      </c>
      <c r="O111" s="19">
        <v>2621002.9053560994</v>
      </c>
      <c r="P111" s="19">
        <v>429222.84105844493</v>
      </c>
      <c r="Q111" s="19">
        <v>223131.29698270588</v>
      </c>
      <c r="R111" s="19">
        <v>118741.05319823536</v>
      </c>
      <c r="S111" s="19">
        <v>782250.51974757074</v>
      </c>
      <c r="T111" s="19">
        <v>29180.611003576956</v>
      </c>
      <c r="U111" s="19">
        <v>1781279.1718117807</v>
      </c>
      <c r="V111" s="19">
        <v>396388.11913346371</v>
      </c>
      <c r="W111" s="19">
        <v>-345848.63394394965</v>
      </c>
      <c r="X111" s="63">
        <v>383667.62121685816</v>
      </c>
      <c r="Y111" s="64">
        <v>-338009.93245617201</v>
      </c>
    </row>
    <row r="112" spans="7:25" x14ac:dyDescent="0.25">
      <c r="G112" s="37">
        <v>116</v>
      </c>
      <c r="H112" s="18">
        <v>1548560.3582169444</v>
      </c>
      <c r="I112" s="19">
        <v>2287398.1941524465</v>
      </c>
      <c r="J112" s="19">
        <v>1260024.8311690413</v>
      </c>
      <c r="K112" s="19">
        <v>4685211.2836438641</v>
      </c>
      <c r="L112" s="19">
        <v>607022.45468261524</v>
      </c>
      <c r="M112" s="19">
        <v>46795.105909034603</v>
      </c>
      <c r="N112" s="19">
        <v>565419.64277706738</v>
      </c>
      <c r="O112" s="19">
        <v>2606591.3322568526</v>
      </c>
      <c r="P112" s="19">
        <v>430332.29332235974</v>
      </c>
      <c r="Q112" s="19">
        <v>220801.82248690081</v>
      </c>
      <c r="R112" s="19">
        <v>129586.10739328402</v>
      </c>
      <c r="S112" s="19">
        <v>750200.09692066186</v>
      </c>
      <c r="T112" s="19">
        <v>29350.912131838588</v>
      </c>
      <c r="U112" s="19">
        <v>1768157.9260330286</v>
      </c>
      <c r="V112" s="19">
        <v>371279.68532202143</v>
      </c>
      <c r="W112" s="19">
        <v>-323941.52544346667</v>
      </c>
      <c r="X112" s="63">
        <v>381565.97737767629</v>
      </c>
      <c r="Y112" s="64">
        <v>-336083.17947633652</v>
      </c>
    </row>
    <row r="113" spans="7:25" x14ac:dyDescent="0.25">
      <c r="G113" s="37">
        <v>117</v>
      </c>
      <c r="H113" s="18">
        <v>1590520.333947758</v>
      </c>
      <c r="I113" s="19">
        <v>2289733.8769844407</v>
      </c>
      <c r="J113" s="19">
        <v>1221937.2043647186</v>
      </c>
      <c r="K113" s="19">
        <v>4669619.0903664753</v>
      </c>
      <c r="L113" s="19">
        <v>602871.19250738272</v>
      </c>
      <c r="M113" s="19">
        <v>51542.969733512575</v>
      </c>
      <c r="N113" s="19">
        <v>559578.48871097749</v>
      </c>
      <c r="O113" s="19">
        <v>2603909.3496124404</v>
      </c>
      <c r="P113" s="19">
        <v>431484.6668071872</v>
      </c>
      <c r="Q113" s="19">
        <v>213115.76176216555</v>
      </c>
      <c r="R113" s="19">
        <v>124027.64351784637</v>
      </c>
      <c r="S113" s="19">
        <v>774277.28529797005</v>
      </c>
      <c r="T113" s="19">
        <v>29429.609302593657</v>
      </c>
      <c r="U113" s="19">
        <v>1779831.7243450966</v>
      </c>
      <c r="V113" s="19">
        <v>400967.17724896735</v>
      </c>
      <c r="W113" s="19">
        <v>-349843.86214972555</v>
      </c>
      <c r="X113" s="63">
        <v>378454.49247279903</v>
      </c>
      <c r="Y113" s="64">
        <v>-330890.93044976442</v>
      </c>
    </row>
    <row r="114" spans="7:25" x14ac:dyDescent="0.25">
      <c r="G114" s="37">
        <v>118</v>
      </c>
      <c r="H114" s="18">
        <v>1573091.8039168478</v>
      </c>
      <c r="I114" s="19">
        <v>2308492.0123183429</v>
      </c>
      <c r="J114" s="19">
        <v>1152210.7644943937</v>
      </c>
      <c r="K114" s="19">
        <v>4594125.5745346062</v>
      </c>
      <c r="L114" s="19">
        <v>594675.10900653526</v>
      </c>
      <c r="M114" s="19">
        <v>53504.553232107923</v>
      </c>
      <c r="N114" s="19">
        <v>554509.5659888942</v>
      </c>
      <c r="O114" s="19">
        <v>2564386.757146182</v>
      </c>
      <c r="P114" s="19">
        <v>426053.79858745221</v>
      </c>
      <c r="Q114" s="19">
        <v>206465.41016908584</v>
      </c>
      <c r="R114" s="19">
        <v>110539.9556960929</v>
      </c>
      <c r="S114" s="19">
        <v>748812.44832762762</v>
      </c>
      <c r="T114" s="19">
        <v>26393.543420300681</v>
      </c>
      <c r="U114" s="19">
        <v>1746379.3011306114</v>
      </c>
      <c r="V114" s="19">
        <v>356415.55601035984</v>
      </c>
      <c r="W114" s="19">
        <v>-310972.57261903252</v>
      </c>
      <c r="X114" s="63">
        <v>371676.55781942623</v>
      </c>
      <c r="Y114" s="64">
        <v>-324871.54381287342</v>
      </c>
    </row>
    <row r="115" spans="7:25" x14ac:dyDescent="0.25">
      <c r="G115" s="37">
        <v>119</v>
      </c>
      <c r="H115" s="18">
        <v>1533964.0222722369</v>
      </c>
      <c r="I115" s="19">
        <v>2212776.1590169966</v>
      </c>
      <c r="J115" s="19">
        <v>1081494.641020973</v>
      </c>
      <c r="K115" s="19">
        <v>4424993.7900048252</v>
      </c>
      <c r="L115" s="19">
        <v>563557.66720445233</v>
      </c>
      <c r="M115" s="19">
        <v>45152.156921294183</v>
      </c>
      <c r="N115" s="19">
        <v>542529.52764211851</v>
      </c>
      <c r="O115" s="19">
        <v>2430444.4015938579</v>
      </c>
      <c r="P115" s="19">
        <v>410129.88679225784</v>
      </c>
      <c r="Q115" s="19">
        <v>195974.90640389788</v>
      </c>
      <c r="R115" s="19">
        <v>94830.187085536716</v>
      </c>
      <c r="S115" s="19">
        <v>729340.51505722734</v>
      </c>
      <c r="T115" s="19">
        <v>26994.791994720992</v>
      </c>
      <c r="U115" s="19">
        <v>1669686.7824464641</v>
      </c>
      <c r="V115" s="19">
        <v>365674.76884861209</v>
      </c>
      <c r="W115" s="19">
        <v>-319051.23582041427</v>
      </c>
      <c r="X115" s="63">
        <v>359191.69221304212</v>
      </c>
      <c r="Y115" s="64">
        <v>-316034.15009377949</v>
      </c>
    </row>
    <row r="116" spans="7:25" x14ac:dyDescent="0.25">
      <c r="G116" s="37">
        <v>120</v>
      </c>
      <c r="H116" s="18">
        <v>1476462.4675492654</v>
      </c>
      <c r="I116" s="19">
        <v>2209606.9957091175</v>
      </c>
      <c r="J116" s="19">
        <v>1039646.4474582383</v>
      </c>
      <c r="K116" s="19">
        <v>4507429.5010661343</v>
      </c>
      <c r="L116" s="19">
        <v>567923.17745403445</v>
      </c>
      <c r="M116" s="19">
        <v>42390.646175487542</v>
      </c>
      <c r="N116" s="19">
        <v>552922.38815742848</v>
      </c>
      <c r="O116" s="19">
        <v>2420142.7272207174</v>
      </c>
      <c r="P116" s="19">
        <v>412251.51587884437</v>
      </c>
      <c r="Q116" s="19">
        <v>193346.72121019286</v>
      </c>
      <c r="R116" s="19">
        <v>103393.68882556909</v>
      </c>
      <c r="S116" s="19">
        <v>704756.75166288135</v>
      </c>
      <c r="T116" s="19">
        <v>27031.421131134834</v>
      </c>
      <c r="U116" s="19">
        <v>1662074.0089261287</v>
      </c>
      <c r="V116" s="19">
        <v>346455.19433775393</v>
      </c>
      <c r="W116" s="19">
        <v>-302282.15705968591</v>
      </c>
      <c r="X116" s="63">
        <v>357975.45216032583</v>
      </c>
      <c r="Y116" s="64">
        <v>-314678.72021136066</v>
      </c>
    </row>
    <row r="117" spans="7:25" x14ac:dyDescent="0.25">
      <c r="G117" s="37">
        <v>121</v>
      </c>
      <c r="H117" s="18">
        <v>1493112.6825333047</v>
      </c>
      <c r="I117" s="19">
        <v>2199899.9269498256</v>
      </c>
      <c r="J117" s="19">
        <v>1004320.8031294344</v>
      </c>
      <c r="K117" s="19">
        <v>4502942.1101055183</v>
      </c>
      <c r="L117" s="19">
        <v>571229.91804171237</v>
      </c>
      <c r="M117" s="19">
        <v>44998.993644830247</v>
      </c>
      <c r="N117" s="19">
        <v>548047.1505236642</v>
      </c>
      <c r="O117" s="19">
        <v>2413046.4248792962</v>
      </c>
      <c r="P117" s="19">
        <v>413459.75204889261</v>
      </c>
      <c r="Q117" s="19">
        <v>186421.09773093753</v>
      </c>
      <c r="R117" s="19">
        <v>98380.934111348775</v>
      </c>
      <c r="S117" s="19">
        <v>721792.59821818909</v>
      </c>
      <c r="T117" s="19">
        <v>26663.475178915767</v>
      </c>
      <c r="U117" s="19">
        <v>1669753.9486396613</v>
      </c>
      <c r="V117" s="19">
        <v>365078.20781674492</v>
      </c>
      <c r="W117" s="19">
        <v>-318530.73632011533</v>
      </c>
      <c r="X117" s="63">
        <v>354769.27404642204</v>
      </c>
      <c r="Y117" s="64">
        <v>-309815.72803957213</v>
      </c>
    </row>
    <row r="118" spans="7:25" x14ac:dyDescent="0.25">
      <c r="G118" s="37">
        <v>122</v>
      </c>
      <c r="H118" s="18">
        <v>1451199.1592674686</v>
      </c>
      <c r="I118" s="19">
        <v>2201123.2494177059</v>
      </c>
      <c r="J118" s="19">
        <v>953835.54337428242</v>
      </c>
      <c r="K118" s="19">
        <v>4437244.5847559664</v>
      </c>
      <c r="L118" s="19">
        <v>567743.90762064536</v>
      </c>
      <c r="M118" s="19">
        <v>49392.194681719295</v>
      </c>
      <c r="N118" s="19">
        <v>548119.62558510539</v>
      </c>
      <c r="O118" s="19">
        <v>2367926.8023508987</v>
      </c>
      <c r="P118" s="19">
        <v>408014.66035420977</v>
      </c>
      <c r="Q118" s="19">
        <v>180553.35379662004</v>
      </c>
      <c r="R118" s="19">
        <v>87647.998076912321</v>
      </c>
      <c r="S118" s="19">
        <v>696621.26086486585</v>
      </c>
      <c r="T118" s="19">
        <v>23688.189322985807</v>
      </c>
      <c r="U118" s="19">
        <v>1636285.3513636533</v>
      </c>
      <c r="V118" s="19">
        <v>324310.8073637308</v>
      </c>
      <c r="W118" s="19">
        <v>-282961.17942485906</v>
      </c>
      <c r="X118" s="63">
        <v>348436.79330809292</v>
      </c>
      <c r="Y118" s="64">
        <v>-304222.36729459389</v>
      </c>
    </row>
    <row r="119" spans="7:25" x14ac:dyDescent="0.25">
      <c r="G119" s="37">
        <v>123</v>
      </c>
      <c r="H119" s="18">
        <v>1375202.7924456515</v>
      </c>
      <c r="I119" s="19">
        <v>2111687.3197083869</v>
      </c>
      <c r="J119" s="19">
        <v>905757.7118093312</v>
      </c>
      <c r="K119" s="19">
        <v>4284559.0158443572</v>
      </c>
      <c r="L119" s="19">
        <v>540541.9162735272</v>
      </c>
      <c r="M119" s="19">
        <v>47374.619549675714</v>
      </c>
      <c r="N119" s="19">
        <v>527752.75545533071</v>
      </c>
      <c r="O119" s="19">
        <v>2244983.1752484678</v>
      </c>
      <c r="P119" s="19">
        <v>391984.37522785092</v>
      </c>
      <c r="Q119" s="19">
        <v>170942.10026859821</v>
      </c>
      <c r="R119" s="19">
        <v>76026.783951871636</v>
      </c>
      <c r="S119" s="19">
        <v>679359.93541592138</v>
      </c>
      <c r="T119" s="19">
        <v>24122.744954880975</v>
      </c>
      <c r="U119" s="19">
        <v>1563155.3738244574</v>
      </c>
      <c r="V119" s="19">
        <v>339280.10108430614</v>
      </c>
      <c r="W119" s="19">
        <v>-296021.88819605653</v>
      </c>
      <c r="X119" s="63">
        <v>335843.42490302643</v>
      </c>
      <c r="Y119" s="64">
        <v>-295563.31580294034</v>
      </c>
    </row>
    <row r="120" spans="7:25" x14ac:dyDescent="0.25">
      <c r="G120" s="37">
        <v>124</v>
      </c>
      <c r="H120" s="18">
        <v>1333494.0533593302</v>
      </c>
      <c r="I120" s="19">
        <v>2065683.7287436363</v>
      </c>
      <c r="J120" s="19">
        <v>864565.44147823507</v>
      </c>
      <c r="K120" s="19">
        <v>4352203.4528507702</v>
      </c>
      <c r="L120" s="19">
        <v>551169.91653259913</v>
      </c>
      <c r="M120" s="19">
        <v>43964.651363567078</v>
      </c>
      <c r="N120" s="19">
        <v>543955.82690977713</v>
      </c>
      <c r="O120" s="19">
        <v>2225433.5044572125</v>
      </c>
      <c r="P120" s="19">
        <v>392958.16929348017</v>
      </c>
      <c r="Q120" s="19">
        <v>167032.56870699831</v>
      </c>
      <c r="R120" s="19">
        <v>82791.971460838642</v>
      </c>
      <c r="S120" s="19">
        <v>654738.8686191981</v>
      </c>
      <c r="T120" s="19">
        <v>24008.858817461762</v>
      </c>
      <c r="U120" s="19">
        <v>1550707.5848770798</v>
      </c>
      <c r="V120" s="19">
        <v>319281.34489243949</v>
      </c>
      <c r="W120" s="19">
        <v>-278572.97341865784</v>
      </c>
      <c r="X120" s="63">
        <v>333905.51908261213</v>
      </c>
      <c r="Y120" s="64">
        <v>-293851.63278048037</v>
      </c>
    </row>
    <row r="121" spans="7:25" x14ac:dyDescent="0.25">
      <c r="G121" s="37">
        <v>125</v>
      </c>
      <c r="H121" s="18">
        <v>1345522.7876674016</v>
      </c>
      <c r="I121" s="19">
        <v>2086353.1450839879</v>
      </c>
      <c r="J121" s="19">
        <v>852733.67102732346</v>
      </c>
      <c r="K121" s="19">
        <v>4346889.8176940661</v>
      </c>
      <c r="L121" s="19">
        <v>537265.48772534286</v>
      </c>
      <c r="M121" s="19">
        <v>46668.000471667183</v>
      </c>
      <c r="N121" s="19">
        <v>537200.67965906125</v>
      </c>
      <c r="O121" s="19">
        <v>2230236.6546239066</v>
      </c>
      <c r="P121" s="19">
        <v>394686.95224231464</v>
      </c>
      <c r="Q121" s="19">
        <v>159355.41397438152</v>
      </c>
      <c r="R121" s="19">
        <v>79502.952683327065</v>
      </c>
      <c r="S121" s="19">
        <v>675111.20781876356</v>
      </c>
      <c r="T121" s="19">
        <v>23693.85830577556</v>
      </c>
      <c r="U121" s="19">
        <v>1563037.7186486197</v>
      </c>
      <c r="V121" s="19">
        <v>340502.95946445398</v>
      </c>
      <c r="W121" s="19">
        <v>-297088.83213273558</v>
      </c>
      <c r="X121" s="63">
        <v>331409.57641014288</v>
      </c>
      <c r="Y121" s="64">
        <v>-289418.39470237971</v>
      </c>
    </row>
    <row r="122" spans="7:25" x14ac:dyDescent="0.25">
      <c r="G122" s="37">
        <v>126</v>
      </c>
      <c r="H122" s="18">
        <v>1318691.097541007</v>
      </c>
      <c r="I122" s="19">
        <v>2073808.3643067554</v>
      </c>
      <c r="J122" s="19">
        <v>812886.51500143739</v>
      </c>
      <c r="K122" s="19">
        <v>4277616.9091818118</v>
      </c>
      <c r="L122" s="19">
        <v>531894.65031842876</v>
      </c>
      <c r="M122" s="19">
        <v>45523.899684494776</v>
      </c>
      <c r="N122" s="19">
        <v>534485.7815692689</v>
      </c>
      <c r="O122" s="19">
        <v>2179298.9347771923</v>
      </c>
      <c r="P122" s="19">
        <v>388938.75279783289</v>
      </c>
      <c r="Q122" s="19">
        <v>153298.11076124702</v>
      </c>
      <c r="R122" s="19">
        <v>71365.382600917845</v>
      </c>
      <c r="S122" s="19">
        <v>651652.78487070173</v>
      </c>
      <c r="T122" s="19">
        <v>21108.721353830308</v>
      </c>
      <c r="U122" s="19">
        <v>1529424.6166991072</v>
      </c>
      <c r="V122" s="19">
        <v>301169.95679778187</v>
      </c>
      <c r="W122" s="19">
        <v>-262770.78730606323</v>
      </c>
      <c r="X122" s="63">
        <v>326014.21550798946</v>
      </c>
      <c r="Y122" s="64">
        <v>-284448.68553815357</v>
      </c>
    </row>
    <row r="123" spans="7:25" x14ac:dyDescent="0.25">
      <c r="G123" s="37">
        <v>127</v>
      </c>
      <c r="H123" s="18">
        <v>1232534.410833674</v>
      </c>
      <c r="I123" s="19">
        <v>1980764.3056686171</v>
      </c>
      <c r="J123" s="19">
        <v>774632.66414062423</v>
      </c>
      <c r="K123" s="19">
        <v>4119070.7232234492</v>
      </c>
      <c r="L123" s="19">
        <v>507463.9899994334</v>
      </c>
      <c r="M123" s="19">
        <v>40360.486807702284</v>
      </c>
      <c r="N123" s="19">
        <v>524546.24360295339</v>
      </c>
      <c r="O123" s="19">
        <v>2049365.7864577312</v>
      </c>
      <c r="P123" s="19">
        <v>372830.68225525232</v>
      </c>
      <c r="Q123" s="19">
        <v>146034.28491922576</v>
      </c>
      <c r="R123" s="19">
        <v>61734.045741685928</v>
      </c>
      <c r="S123" s="19">
        <v>629831.94396196736</v>
      </c>
      <c r="T123" s="19">
        <v>21311.435057564689</v>
      </c>
      <c r="U123" s="19">
        <v>1455697.9111025287</v>
      </c>
      <c r="V123" s="19">
        <v>310400.9811663595</v>
      </c>
      <c r="W123" s="19">
        <v>-270824.85606764845</v>
      </c>
      <c r="X123" s="63">
        <v>314148.69475770969</v>
      </c>
      <c r="Y123" s="64">
        <v>-276361.95654284238</v>
      </c>
    </row>
    <row r="124" spans="7:25" x14ac:dyDescent="0.25">
      <c r="G124" s="37">
        <v>128</v>
      </c>
      <c r="H124" s="18">
        <v>1203209.0897190659</v>
      </c>
      <c r="I124" s="19">
        <v>1962919.3693615252</v>
      </c>
      <c r="J124" s="19">
        <v>748310.51256761211</v>
      </c>
      <c r="K124" s="19">
        <v>4175170.8627338996</v>
      </c>
      <c r="L124" s="19">
        <v>507077.63759132911</v>
      </c>
      <c r="M124" s="19">
        <v>40171.435493393918</v>
      </c>
      <c r="N124" s="19">
        <v>524404.14102493646</v>
      </c>
      <c r="O124" s="19">
        <v>2041354.0164100172</v>
      </c>
      <c r="P124" s="19">
        <v>373857.75028840761</v>
      </c>
      <c r="Q124" s="19">
        <v>143141.74907780348</v>
      </c>
      <c r="R124" s="19">
        <v>66646.938131060713</v>
      </c>
      <c r="S124" s="19">
        <v>608583.37428416777</v>
      </c>
      <c r="T124" s="19">
        <v>21551.082729167516</v>
      </c>
      <c r="U124" s="19">
        <v>1447466.623576778</v>
      </c>
      <c r="V124" s="19">
        <v>294122.57367290539</v>
      </c>
      <c r="W124" s="19">
        <v>-256621.94552961027</v>
      </c>
      <c r="X124" s="63">
        <v>312792.42899173836</v>
      </c>
      <c r="Y124" s="64">
        <v>-274983.16467531427</v>
      </c>
    </row>
    <row r="125" spans="7:25" x14ac:dyDescent="0.25">
      <c r="G125" s="37">
        <v>129</v>
      </c>
      <c r="H125" s="18">
        <v>1221429.4933457957</v>
      </c>
      <c r="I125" s="19">
        <v>1992094.0283660563</v>
      </c>
      <c r="J125" s="19">
        <v>717103.19858498382</v>
      </c>
      <c r="K125" s="19">
        <v>4178522.5409499384</v>
      </c>
      <c r="L125" s="19">
        <v>514958.54818470147</v>
      </c>
      <c r="M125" s="19">
        <v>43642.520603571604</v>
      </c>
      <c r="N125" s="19">
        <v>518503.9508884853</v>
      </c>
      <c r="O125" s="19">
        <v>2042074.4788386906</v>
      </c>
      <c r="P125" s="19">
        <v>375882.24103630031</v>
      </c>
      <c r="Q125" s="19">
        <v>137468.33819216117</v>
      </c>
      <c r="R125" s="19">
        <v>64418.043556366247</v>
      </c>
      <c r="S125" s="19">
        <v>628259.14809995564</v>
      </c>
      <c r="T125" s="19">
        <v>21450.696342788433</v>
      </c>
      <c r="U125" s="19">
        <v>1462153.5049619772</v>
      </c>
      <c r="V125" s="19">
        <v>311748.58883402031</v>
      </c>
      <c r="W125" s="19">
        <v>-272000.64375768951</v>
      </c>
      <c r="X125" s="63">
        <v>311210.45668174024</v>
      </c>
      <c r="Y125" s="64">
        <v>-271265.44595693244</v>
      </c>
    </row>
    <row r="126" spans="7:25" x14ac:dyDescent="0.25">
      <c r="G126" s="37">
        <v>130</v>
      </c>
      <c r="H126" s="18">
        <v>1181342.7524599438</v>
      </c>
      <c r="I126" s="19">
        <v>2011477.9361657882</v>
      </c>
      <c r="J126" s="19">
        <v>694782.91733707802</v>
      </c>
      <c r="K126" s="19">
        <v>4107327.0520560076</v>
      </c>
      <c r="L126" s="19">
        <v>515498.02930804156</v>
      </c>
      <c r="M126" s="19">
        <v>45364.041101973096</v>
      </c>
      <c r="N126" s="19">
        <v>513721.9473718676</v>
      </c>
      <c r="O126" s="19">
        <v>2006371.7777619169</v>
      </c>
      <c r="P126" s="19">
        <v>370770.1419739495</v>
      </c>
      <c r="Q126" s="19">
        <v>132879.60722460246</v>
      </c>
      <c r="R126" s="19">
        <v>57756.516865224417</v>
      </c>
      <c r="S126" s="19">
        <v>610171.82197450171</v>
      </c>
      <c r="T126" s="19">
        <v>19236.65941700379</v>
      </c>
      <c r="U126" s="19">
        <v>1436460.6536568361</v>
      </c>
      <c r="V126" s="19">
        <v>279102.51774849964</v>
      </c>
      <c r="W126" s="19">
        <v>-243516.94673556706</v>
      </c>
      <c r="X126" s="63">
        <v>306560.85345637222</v>
      </c>
      <c r="Y126" s="64">
        <v>-266941.47759650124</v>
      </c>
    </row>
    <row r="127" spans="7:25" x14ac:dyDescent="0.25">
      <c r="G127" s="37">
        <v>131</v>
      </c>
      <c r="H127" s="18">
        <v>1127577.6103071535</v>
      </c>
      <c r="I127" s="19">
        <v>1936155.5387692172</v>
      </c>
      <c r="J127" s="19">
        <v>652314.05906875874</v>
      </c>
      <c r="K127" s="19">
        <v>3948460.0972938882</v>
      </c>
      <c r="L127" s="19">
        <v>497937.65358930343</v>
      </c>
      <c r="M127" s="19">
        <v>41854.712911522751</v>
      </c>
      <c r="N127" s="19">
        <v>497197.42204296583</v>
      </c>
      <c r="O127" s="19">
        <v>1907663.3443942654</v>
      </c>
      <c r="P127" s="19">
        <v>356947.37107313803</v>
      </c>
      <c r="Q127" s="19">
        <v>126874.05245207081</v>
      </c>
      <c r="R127" s="19">
        <v>49959.302117958483</v>
      </c>
      <c r="S127" s="19">
        <v>592488.10089456057</v>
      </c>
      <c r="T127" s="19">
        <v>19514.969133783623</v>
      </c>
      <c r="U127" s="19">
        <v>1373273.4525228096</v>
      </c>
      <c r="V127" s="19">
        <v>288440.60551483429</v>
      </c>
      <c r="W127" s="19">
        <v>-251664.42831169828</v>
      </c>
      <c r="X127" s="63">
        <v>296306.74241324817</v>
      </c>
      <c r="Y127" s="64">
        <v>-259895.94163191805</v>
      </c>
    </row>
    <row r="128" spans="7:25" x14ac:dyDescent="0.25">
      <c r="G128" s="37">
        <v>132</v>
      </c>
      <c r="H128" s="18">
        <v>1091266.0491729344</v>
      </c>
      <c r="I128" s="19">
        <v>1915045.93362159</v>
      </c>
      <c r="J128" s="19">
        <v>623969.03840299021</v>
      </c>
      <c r="K128" s="19">
        <v>4003829.3693107418</v>
      </c>
      <c r="L128" s="19">
        <v>498010.28718195413</v>
      </c>
      <c r="M128" s="19">
        <v>38219.838690468605</v>
      </c>
      <c r="N128" s="19">
        <v>498410.35853119753</v>
      </c>
      <c r="O128" s="19">
        <v>1895793.6039737556</v>
      </c>
      <c r="P128" s="19">
        <v>358537.47427266795</v>
      </c>
      <c r="Q128" s="19">
        <v>124743.9257161352</v>
      </c>
      <c r="R128" s="19">
        <v>53760.446988144693</v>
      </c>
      <c r="S128" s="19">
        <v>570752.37560143019</v>
      </c>
      <c r="T128" s="19">
        <v>19411.464297076109</v>
      </c>
      <c r="U128" s="19">
        <v>1362989.3461419521</v>
      </c>
      <c r="V128" s="19">
        <v>272467.92705524043</v>
      </c>
      <c r="W128" s="19">
        <v>-237728.26635569319</v>
      </c>
      <c r="X128" s="63">
        <v>294967.02070053987</v>
      </c>
      <c r="Y128" s="64">
        <v>-258755.39521295211</v>
      </c>
    </row>
    <row r="129" spans="7:25" x14ac:dyDescent="0.25">
      <c r="G129" s="37">
        <v>133</v>
      </c>
      <c r="H129" s="18">
        <v>1111056.258778045</v>
      </c>
      <c r="I129" s="19">
        <v>1914167.8981614558</v>
      </c>
      <c r="J129" s="19">
        <v>608222.29634830076</v>
      </c>
      <c r="K129" s="19">
        <v>3990962.7684465465</v>
      </c>
      <c r="L129" s="19">
        <v>488808.0384847055</v>
      </c>
      <c r="M129" s="19">
        <v>41797.473049218919</v>
      </c>
      <c r="N129" s="19">
        <v>493701.86617178575</v>
      </c>
      <c r="O129" s="19">
        <v>1895344.3449757118</v>
      </c>
      <c r="P129" s="19">
        <v>359910.58332783956</v>
      </c>
      <c r="Q129" s="19">
        <v>118908.48508213655</v>
      </c>
      <c r="R129" s="19">
        <v>52140.065635261199</v>
      </c>
      <c r="S129" s="19">
        <v>589569.12781229743</v>
      </c>
      <c r="T129" s="19">
        <v>19293.356215879692</v>
      </c>
      <c r="U129" s="19">
        <v>1371539.3574243814</v>
      </c>
      <c r="V129" s="19">
        <v>290355.20286328247</v>
      </c>
      <c r="W129" s="19">
        <v>-253334.91449821371</v>
      </c>
      <c r="X129" s="63">
        <v>293051.76444842701</v>
      </c>
      <c r="Y129" s="64">
        <v>-255148.74981373412</v>
      </c>
    </row>
    <row r="130" spans="7:25" x14ac:dyDescent="0.25">
      <c r="G130" s="37">
        <v>134</v>
      </c>
      <c r="H130" s="18">
        <v>1083611.5867248364</v>
      </c>
      <c r="I130" s="19">
        <v>1914163.3931138816</v>
      </c>
      <c r="J130" s="19">
        <v>575803.39160053316</v>
      </c>
      <c r="K130" s="19">
        <v>3921668.9320570086</v>
      </c>
      <c r="L130" s="19">
        <v>477468.81626654294</v>
      </c>
      <c r="M130" s="19">
        <v>41567.675733893455</v>
      </c>
      <c r="N130" s="19">
        <v>493298.67077039892</v>
      </c>
      <c r="O130" s="19">
        <v>1854615.8726202983</v>
      </c>
      <c r="P130" s="19">
        <v>354328.25565440569</v>
      </c>
      <c r="Q130" s="19">
        <v>115146.04560593083</v>
      </c>
      <c r="R130" s="19">
        <v>47224.540532830841</v>
      </c>
      <c r="S130" s="19">
        <v>565192.9655347626</v>
      </c>
      <c r="T130" s="19">
        <v>17093.584848348364</v>
      </c>
      <c r="U130" s="19">
        <v>1342132.5916570509</v>
      </c>
      <c r="V130" s="19">
        <v>254154.28010845379</v>
      </c>
      <c r="W130" s="19">
        <v>-221749.60939462291</v>
      </c>
      <c r="X130" s="63">
        <v>287899.47624059016</v>
      </c>
      <c r="Y130" s="64">
        <v>-250728.17084223867</v>
      </c>
    </row>
    <row r="131" spans="7:25" x14ac:dyDescent="0.25">
      <c r="G131" s="37">
        <v>135</v>
      </c>
      <c r="H131" s="18">
        <v>1041888.9246140568</v>
      </c>
      <c r="I131" s="19">
        <v>1829138.4185802215</v>
      </c>
      <c r="J131" s="19">
        <v>537024.14057198772</v>
      </c>
      <c r="K131" s="19">
        <v>3763467.5469636447</v>
      </c>
      <c r="L131" s="19">
        <v>459922.27847563173</v>
      </c>
      <c r="M131" s="19">
        <v>37614.938648492927</v>
      </c>
      <c r="N131" s="19">
        <v>480122.83813341043</v>
      </c>
      <c r="O131" s="19">
        <v>1748719.669983289</v>
      </c>
      <c r="P131" s="19">
        <v>339788.1996107634</v>
      </c>
      <c r="Q131" s="19">
        <v>109661.16785845842</v>
      </c>
      <c r="R131" s="19">
        <v>41266.848425614568</v>
      </c>
      <c r="S131" s="19">
        <v>547124.53954871115</v>
      </c>
      <c r="T131" s="19">
        <v>17332.748560675729</v>
      </c>
      <c r="U131" s="19">
        <v>1279594.6164184401</v>
      </c>
      <c r="V131" s="19">
        <v>264195.1125391571</v>
      </c>
      <c r="W131" s="19">
        <v>-230510.23569041429</v>
      </c>
      <c r="X131" s="63">
        <v>277777.71291319479</v>
      </c>
      <c r="Y131" s="64">
        <v>-243812.85134103644</v>
      </c>
    </row>
    <row r="132" spans="7:25" x14ac:dyDescent="0.25">
      <c r="G132" s="37">
        <v>136</v>
      </c>
      <c r="H132" s="18">
        <v>1008745.9223971575</v>
      </c>
      <c r="I132" s="19">
        <v>1807750.9809569092</v>
      </c>
      <c r="J132" s="19">
        <v>519497.37051897118</v>
      </c>
      <c r="K132" s="19">
        <v>3833382.7372213695</v>
      </c>
      <c r="L132" s="19">
        <v>465947.07624878304</v>
      </c>
      <c r="M132" s="19">
        <v>33104.398837723827</v>
      </c>
      <c r="N132" s="19">
        <v>483778.78687538108</v>
      </c>
      <c r="O132" s="19">
        <v>1745217.0073039052</v>
      </c>
      <c r="P132" s="19">
        <v>341303.55997308949</v>
      </c>
      <c r="Q132" s="19">
        <v>107770.10269071603</v>
      </c>
      <c r="R132" s="19">
        <v>44526.532227189426</v>
      </c>
      <c r="S132" s="19">
        <v>532076.82802731451</v>
      </c>
      <c r="T132" s="19">
        <v>17282.013541201952</v>
      </c>
      <c r="U132" s="19">
        <v>1275397.2409710265</v>
      </c>
      <c r="V132" s="19">
        <v>252043.24005415823</v>
      </c>
      <c r="W132" s="19">
        <v>-219907.72694725203</v>
      </c>
      <c r="X132" s="63">
        <v>277077.79255152307</v>
      </c>
      <c r="Y132" s="64">
        <v>-242926.33373505197</v>
      </c>
    </row>
    <row r="133" spans="7:25" x14ac:dyDescent="0.25">
      <c r="G133" s="37">
        <v>137</v>
      </c>
      <c r="H133" s="18">
        <v>1047387.218384632</v>
      </c>
      <c r="I133" s="19">
        <v>1794252.5872283548</v>
      </c>
      <c r="J133" s="19">
        <v>503331.83183154766</v>
      </c>
      <c r="K133" s="19">
        <v>3836137.8278609496</v>
      </c>
      <c r="L133" s="19">
        <v>456553.65580403176</v>
      </c>
      <c r="M133" s="19">
        <v>36604.040291112149</v>
      </c>
      <c r="N133" s="19">
        <v>477701.3254203031</v>
      </c>
      <c r="O133" s="19">
        <v>1747660.7263868528</v>
      </c>
      <c r="P133" s="19">
        <v>341851.2105152093</v>
      </c>
      <c r="Q133" s="19">
        <v>102418.15656610434</v>
      </c>
      <c r="R133" s="19">
        <v>43131.408121641594</v>
      </c>
      <c r="S133" s="19">
        <v>548766.90771029959</v>
      </c>
      <c r="T133" s="19">
        <v>17502.6290209443</v>
      </c>
      <c r="U133" s="19">
        <v>1285778.191627895</v>
      </c>
      <c r="V133" s="19">
        <v>267399.34533874592</v>
      </c>
      <c r="W133" s="19">
        <v>-233305.92880805707</v>
      </c>
      <c r="X133" s="63">
        <v>275722.09012642899</v>
      </c>
      <c r="Y133" s="64">
        <v>-239786.49402257142</v>
      </c>
    </row>
    <row r="134" spans="7:25" x14ac:dyDescent="0.25">
      <c r="G134" s="37">
        <v>138</v>
      </c>
      <c r="H134" s="18">
        <v>1038874.666829781</v>
      </c>
      <c r="I134" s="19">
        <v>1798981.6936754338</v>
      </c>
      <c r="J134" s="19">
        <v>477877.40975704521</v>
      </c>
      <c r="K134" s="19">
        <v>3759912.7541994145</v>
      </c>
      <c r="L134" s="19">
        <v>446720.13865125587</v>
      </c>
      <c r="M134" s="19">
        <v>42299.861608666528</v>
      </c>
      <c r="N134" s="19">
        <v>472722.44582693937</v>
      </c>
      <c r="O134" s="19">
        <v>1719185.8205941054</v>
      </c>
      <c r="P134" s="19">
        <v>336791.84966012964</v>
      </c>
      <c r="Q134" s="19">
        <v>98641.441064999613</v>
      </c>
      <c r="R134" s="19">
        <v>39076.337068347268</v>
      </c>
      <c r="S134" s="19">
        <v>531928.50654822984</v>
      </c>
      <c r="T134" s="19">
        <v>15857.329740962765</v>
      </c>
      <c r="U134" s="19">
        <v>1262232.0181091789</v>
      </c>
      <c r="V134" s="19">
        <v>239050.51087661332</v>
      </c>
      <c r="W134" s="19">
        <v>-208571.57073984496</v>
      </c>
      <c r="X134" s="63">
        <v>272149.19680925156</v>
      </c>
      <c r="Y134" s="64">
        <v>-236298.6971732105</v>
      </c>
    </row>
    <row r="135" spans="7:25" x14ac:dyDescent="0.25">
      <c r="G135" s="37">
        <v>139</v>
      </c>
      <c r="H135" s="18">
        <v>1003645.5535788713</v>
      </c>
      <c r="I135" s="19">
        <v>1708318.2936184723</v>
      </c>
      <c r="J135" s="19">
        <v>453561.75470218546</v>
      </c>
      <c r="K135" s="19">
        <v>3619999.333507909</v>
      </c>
      <c r="L135" s="19">
        <v>428431.07529178716</v>
      </c>
      <c r="M135" s="19">
        <v>40084.997964550479</v>
      </c>
      <c r="N135" s="19">
        <v>452312.66631975747</v>
      </c>
      <c r="O135" s="19">
        <v>1630523.3543482353</v>
      </c>
      <c r="P135" s="19">
        <v>324000.75371004629</v>
      </c>
      <c r="Q135" s="19">
        <v>94064.610319819651</v>
      </c>
      <c r="R135" s="19">
        <v>34085.21558154896</v>
      </c>
      <c r="S135" s="19">
        <v>518330.38082109834</v>
      </c>
      <c r="T135" s="19">
        <v>16162.838702174406</v>
      </c>
      <c r="U135" s="19">
        <v>1206047.1583723004</v>
      </c>
      <c r="V135" s="19">
        <v>246755.31708040962</v>
      </c>
      <c r="W135" s="19">
        <v>-215294.01415265631</v>
      </c>
      <c r="X135" s="63">
        <v>263330.14894106082</v>
      </c>
      <c r="Y135" s="64">
        <v>-230318.46972437989</v>
      </c>
    </row>
    <row r="136" spans="7:25" x14ac:dyDescent="0.25">
      <c r="G136" s="37">
        <v>140</v>
      </c>
      <c r="H136" s="18">
        <v>974687.58179840993</v>
      </c>
      <c r="I136" s="19">
        <v>1677732.3062618151</v>
      </c>
      <c r="J136" s="19">
        <v>448585.28329604474</v>
      </c>
      <c r="K136" s="19">
        <v>3663743.2672205209</v>
      </c>
      <c r="L136" s="19">
        <v>435446.54680530622</v>
      </c>
      <c r="M136" s="19">
        <v>34461.117361493532</v>
      </c>
      <c r="N136" s="19">
        <v>458154.46644251572</v>
      </c>
      <c r="O136" s="19">
        <v>1624212.7505507432</v>
      </c>
      <c r="P136" s="19">
        <v>324633.28350687615</v>
      </c>
      <c r="Q136" s="19">
        <v>91881.460626149026</v>
      </c>
      <c r="R136" s="19">
        <v>36980.312500939726</v>
      </c>
      <c r="S136" s="19">
        <v>501725.35059449042</v>
      </c>
      <c r="T136" s="19">
        <v>15953.397212360986</v>
      </c>
      <c r="U136" s="19">
        <v>1199367.3207564182</v>
      </c>
      <c r="V136" s="19">
        <v>232016.62111563041</v>
      </c>
      <c r="W136" s="19">
        <v>-202434.50192338819</v>
      </c>
      <c r="X136" s="63">
        <v>262866.02410771319</v>
      </c>
      <c r="Y136" s="64">
        <v>-229761.92524534641</v>
      </c>
    </row>
    <row r="137" spans="7:25" x14ac:dyDescent="0.25">
      <c r="G137" s="37">
        <v>141</v>
      </c>
      <c r="H137" s="18">
        <v>1004857.9263497859</v>
      </c>
      <c r="I137" s="19">
        <v>1689444.8431600472</v>
      </c>
      <c r="J137" s="19">
        <v>422819.18094846356</v>
      </c>
      <c r="K137" s="19">
        <v>3642465.9671661234</v>
      </c>
      <c r="L137" s="19">
        <v>439269.54646995425</v>
      </c>
      <c r="M137" s="19">
        <v>35239.230239001539</v>
      </c>
      <c r="N137" s="19">
        <v>449864.48696114158</v>
      </c>
      <c r="O137" s="19">
        <v>1628838.4803864388</v>
      </c>
      <c r="P137" s="19">
        <v>325562.2388574236</v>
      </c>
      <c r="Q137" s="19">
        <v>88188.495553581117</v>
      </c>
      <c r="R137" s="19">
        <v>35956.778002804589</v>
      </c>
      <c r="S137" s="19">
        <v>518887.68456650112</v>
      </c>
      <c r="T137" s="19">
        <v>15958.146146450596</v>
      </c>
      <c r="U137" s="19">
        <v>1208778.404597146</v>
      </c>
      <c r="V137" s="19">
        <v>251544.77063675251</v>
      </c>
      <c r="W137" s="19">
        <v>-219472.8123805644</v>
      </c>
      <c r="X137" s="63">
        <v>261310.20049247539</v>
      </c>
      <c r="Y137" s="64">
        <v>-226800.73725563425</v>
      </c>
    </row>
    <row r="138" spans="7:25" x14ac:dyDescent="0.25">
      <c r="G138" s="37">
        <v>142</v>
      </c>
      <c r="H138" s="18">
        <v>991057.76261970296</v>
      </c>
      <c r="I138" s="19">
        <v>1690033.0868212229</v>
      </c>
      <c r="J138" s="19">
        <v>403731.70295249578</v>
      </c>
      <c r="K138" s="19">
        <v>3602695.778305443</v>
      </c>
      <c r="L138" s="19">
        <v>424346.53755446442</v>
      </c>
      <c r="M138" s="19">
        <v>36507.37671150906</v>
      </c>
      <c r="N138" s="19">
        <v>448288.80723646289</v>
      </c>
      <c r="O138" s="19">
        <v>1601627.5995579925</v>
      </c>
      <c r="P138" s="19">
        <v>321371.37474573293</v>
      </c>
      <c r="Q138" s="19">
        <v>84811.735207996098</v>
      </c>
      <c r="R138" s="19">
        <v>32514.280797080981</v>
      </c>
      <c r="S138" s="19">
        <v>499497.27773502795</v>
      </c>
      <c r="T138" s="19">
        <v>14225.246653471537</v>
      </c>
      <c r="U138" s="19">
        <v>1188672.7510634272</v>
      </c>
      <c r="V138" s="19">
        <v>220761.31104784689</v>
      </c>
      <c r="W138" s="19">
        <v>-192614.24388924605</v>
      </c>
      <c r="X138" s="63">
        <v>257370.79828947995</v>
      </c>
      <c r="Y138" s="64">
        <v>-223297.75486092025</v>
      </c>
    </row>
    <row r="139" spans="7:25" x14ac:dyDescent="0.25">
      <c r="G139" s="37">
        <v>143</v>
      </c>
      <c r="H139" s="18">
        <v>941432.0985099409</v>
      </c>
      <c r="I139" s="19">
        <v>1601989.5301496577</v>
      </c>
      <c r="J139" s="19">
        <v>383014.47959483275</v>
      </c>
      <c r="K139" s="19">
        <v>3486440.7571255299</v>
      </c>
      <c r="L139" s="19">
        <v>402252.51147957426</v>
      </c>
      <c r="M139" s="19">
        <v>30897.570271880966</v>
      </c>
      <c r="N139" s="19">
        <v>433914.8894791847</v>
      </c>
      <c r="O139" s="19">
        <v>1513779.3802326359</v>
      </c>
      <c r="P139" s="19">
        <v>309518.43884510029</v>
      </c>
      <c r="Q139" s="19">
        <v>80355.135403000182</v>
      </c>
      <c r="R139" s="19">
        <v>28502.586750676241</v>
      </c>
      <c r="S139" s="19">
        <v>484367.51763830479</v>
      </c>
      <c r="T139" s="19">
        <v>14477.050571761152</v>
      </c>
      <c r="U139" s="19">
        <v>1134482.5213951997</v>
      </c>
      <c r="V139" s="19">
        <v>226815.89970841652</v>
      </c>
      <c r="W139" s="19">
        <v>-197896.87249559286</v>
      </c>
      <c r="X139" s="63">
        <v>249110.97710017979</v>
      </c>
      <c r="Y139" s="64">
        <v>-217665.78907144233</v>
      </c>
    </row>
    <row r="140" spans="7:25" x14ac:dyDescent="0.25">
      <c r="G140" s="37">
        <v>144</v>
      </c>
      <c r="H140" s="18">
        <v>904832.22051623138</v>
      </c>
      <c r="I140" s="19">
        <v>1584419.5055867382</v>
      </c>
      <c r="J140" s="19">
        <v>367022.14269807987</v>
      </c>
      <c r="K140" s="19">
        <v>3542541.3744496438</v>
      </c>
      <c r="L140" s="19">
        <v>406479.76063598465</v>
      </c>
      <c r="M140" s="19">
        <v>29771.625809136898</v>
      </c>
      <c r="N140" s="19">
        <v>443243.83263423905</v>
      </c>
      <c r="O140" s="19">
        <v>1504160.9974593208</v>
      </c>
      <c r="P140" s="19">
        <v>309968.41246057331</v>
      </c>
      <c r="Q140" s="19">
        <v>78860.889258493437</v>
      </c>
      <c r="R140" s="19">
        <v>30955.358836466017</v>
      </c>
      <c r="S140" s="19">
        <v>470816.18585235317</v>
      </c>
      <c r="T140" s="19">
        <v>14279.804910867511</v>
      </c>
      <c r="U140" s="19">
        <v>1129322.602054286</v>
      </c>
      <c r="V140" s="19">
        <v>217117.20980714587</v>
      </c>
      <c r="W140" s="19">
        <v>-189434.76555673586</v>
      </c>
      <c r="X140" s="63">
        <v>248739.64425248778</v>
      </c>
      <c r="Y140" s="64">
        <v>-217195.59421103392</v>
      </c>
    </row>
    <row r="141" spans="7:25" x14ac:dyDescent="0.25">
      <c r="G141" s="37">
        <v>145</v>
      </c>
      <c r="H141" s="18">
        <v>949285.94763448159</v>
      </c>
      <c r="I141" s="19">
        <v>1577671.1009554483</v>
      </c>
      <c r="J141" s="19">
        <v>347702.03253797995</v>
      </c>
      <c r="K141" s="19">
        <v>3526269.2654719851</v>
      </c>
      <c r="L141" s="19">
        <v>405085.98616526619</v>
      </c>
      <c r="M141" s="19">
        <v>32070.036992551257</v>
      </c>
      <c r="N141" s="19">
        <v>437302.82984510309</v>
      </c>
      <c r="O141" s="19">
        <v>1505004.5373525384</v>
      </c>
      <c r="P141" s="19">
        <v>310097.54284773185</v>
      </c>
      <c r="Q141" s="19">
        <v>75257.999935439904</v>
      </c>
      <c r="R141" s="19">
        <v>30452.424488320452</v>
      </c>
      <c r="S141" s="19">
        <v>485812.68722266617</v>
      </c>
      <c r="T141" s="19">
        <v>14299.922245899608</v>
      </c>
      <c r="U141" s="19">
        <v>1138223.8642835959</v>
      </c>
      <c r="V141" s="19">
        <v>232878.98661681329</v>
      </c>
      <c r="W141" s="19">
        <v>-203186.91582316661</v>
      </c>
      <c r="X141" s="63">
        <v>247588.70103811618</v>
      </c>
      <c r="Y141" s="64">
        <v>-214573.83998161484</v>
      </c>
    </row>
    <row r="142" spans="7:25" x14ac:dyDescent="0.25">
      <c r="G142" s="37">
        <v>146</v>
      </c>
      <c r="H142" s="18">
        <v>936672.79109798558</v>
      </c>
      <c r="I142" s="19">
        <v>1598453.5948953759</v>
      </c>
      <c r="J142" s="19">
        <v>330064.32119704242</v>
      </c>
      <c r="K142" s="19">
        <v>3449318.3976263418</v>
      </c>
      <c r="L142" s="19">
        <v>396477.78954958648</v>
      </c>
      <c r="M142" s="19">
        <v>32095.788993728136</v>
      </c>
      <c r="N142" s="19">
        <v>429926.68235494784</v>
      </c>
      <c r="O142" s="19">
        <v>1479597.2120346548</v>
      </c>
      <c r="P142" s="19">
        <v>305037.00939545897</v>
      </c>
      <c r="Q142" s="19">
        <v>72963.830911411496</v>
      </c>
      <c r="R142" s="19">
        <v>27520.813242852346</v>
      </c>
      <c r="S142" s="19">
        <v>467635.19080135168</v>
      </c>
      <c r="T142" s="19">
        <v>12782.462338509644</v>
      </c>
      <c r="U142" s="19">
        <v>1116987.0066583452</v>
      </c>
      <c r="V142" s="19">
        <v>205134.92303586766</v>
      </c>
      <c r="W142" s="19">
        <v>-178980.22034879713</v>
      </c>
      <c r="X142" s="63">
        <v>244004.77488260614</v>
      </c>
      <c r="Y142" s="64">
        <v>-211385.60844852054</v>
      </c>
    </row>
    <row r="143" spans="7:25" x14ac:dyDescent="0.25">
      <c r="G143" s="37">
        <v>147</v>
      </c>
      <c r="H143" s="18">
        <v>881757.25594380393</v>
      </c>
      <c r="I143" s="19">
        <v>1532941.6321787152</v>
      </c>
      <c r="J143" s="19">
        <v>318838.05515844276</v>
      </c>
      <c r="K143" s="19">
        <v>3323291.8826870327</v>
      </c>
      <c r="L143" s="19">
        <v>372787.27029017231</v>
      </c>
      <c r="M143" s="19">
        <v>29182.179297360573</v>
      </c>
      <c r="N143" s="19">
        <v>410660.55796796799</v>
      </c>
      <c r="O143" s="19">
        <v>1400722.9713427492</v>
      </c>
      <c r="P143" s="19">
        <v>293113.16059360385</v>
      </c>
      <c r="Q143" s="19">
        <v>68394.325885271362</v>
      </c>
      <c r="R143" s="19">
        <v>24230.703749888587</v>
      </c>
      <c r="S143" s="19">
        <v>456667.06630396668</v>
      </c>
      <c r="T143" s="19">
        <v>12964.270541635389</v>
      </c>
      <c r="U143" s="19">
        <v>1066094.1587021023</v>
      </c>
      <c r="V143" s="19">
        <v>214352.89053238949</v>
      </c>
      <c r="W143" s="19">
        <v>-187022.89698950862</v>
      </c>
      <c r="X143" s="63">
        <v>235833.4195396291</v>
      </c>
      <c r="Y143" s="64">
        <v>-205942.74090043135</v>
      </c>
    </row>
    <row r="144" spans="7:25" x14ac:dyDescent="0.25">
      <c r="G144" s="37">
        <v>148</v>
      </c>
      <c r="H144" s="18">
        <v>853079.77487628872</v>
      </c>
      <c r="I144" s="19">
        <v>1515513.4955724769</v>
      </c>
      <c r="J144" s="19">
        <v>299563.41303453303</v>
      </c>
      <c r="K144" s="19">
        <v>3374244.4208802455</v>
      </c>
      <c r="L144" s="19">
        <v>372041.43347819935</v>
      </c>
      <c r="M144" s="19">
        <v>27971.661798542529</v>
      </c>
      <c r="N144" s="19">
        <v>412795.18917087937</v>
      </c>
      <c r="O144" s="19">
        <v>1394046.3721902762</v>
      </c>
      <c r="P144" s="19">
        <v>293662.40692317166</v>
      </c>
      <c r="Q144" s="19">
        <v>66511.261745314521</v>
      </c>
      <c r="R144" s="19">
        <v>26114.046431083516</v>
      </c>
      <c r="S144" s="19">
        <v>441041.30420206708</v>
      </c>
      <c r="T144" s="19">
        <v>12727.6100134433</v>
      </c>
      <c r="U144" s="19">
        <v>1059604.9159549272</v>
      </c>
      <c r="V144" s="19">
        <v>201078.06461094596</v>
      </c>
      <c r="W144" s="19">
        <v>-175440.61137304697</v>
      </c>
      <c r="X144" s="63">
        <v>235558.15913272384</v>
      </c>
      <c r="Y144" s="64">
        <v>-205524.41615533116</v>
      </c>
    </row>
    <row r="145" spans="7:25" x14ac:dyDescent="0.25">
      <c r="G145" s="37">
        <v>149</v>
      </c>
      <c r="H145" s="18">
        <v>871301.11784497905</v>
      </c>
      <c r="I145" s="19">
        <v>1517399.5736687402</v>
      </c>
      <c r="J145" s="19">
        <v>286741.07728020573</v>
      </c>
      <c r="K145" s="19">
        <v>3358596.4234273662</v>
      </c>
      <c r="L145" s="19">
        <v>368622.10818538809</v>
      </c>
      <c r="M145" s="19">
        <v>33165.249478561549</v>
      </c>
      <c r="N145" s="19">
        <v>412965.62387043762</v>
      </c>
      <c r="O145" s="19">
        <v>1388552.1315886639</v>
      </c>
      <c r="P145" s="19">
        <v>293856.67735051981</v>
      </c>
      <c r="Q145" s="19">
        <v>63375.457494832466</v>
      </c>
      <c r="R145" s="19">
        <v>25831.901439524107</v>
      </c>
      <c r="S145" s="19">
        <v>453785.2193339626</v>
      </c>
      <c r="T145" s="19">
        <v>12712.912445534848</v>
      </c>
      <c r="U145" s="19">
        <v>1066687.244357232</v>
      </c>
      <c r="V145" s="19">
        <v>215516.18837396233</v>
      </c>
      <c r="W145" s="19">
        <v>-188037.87435628092</v>
      </c>
      <c r="X145" s="63">
        <v>234445.52227356296</v>
      </c>
      <c r="Y145" s="64">
        <v>-203056.86707763994</v>
      </c>
    </row>
    <row r="146" spans="7:25" x14ac:dyDescent="0.25">
      <c r="G146" s="37">
        <v>150</v>
      </c>
      <c r="H146" s="18">
        <v>867255.81511081185</v>
      </c>
      <c r="I146" s="19">
        <v>1504731.9695243165</v>
      </c>
      <c r="J146" s="19">
        <v>274353.05689608323</v>
      </c>
      <c r="K146" s="19">
        <v>3301676.6829498904</v>
      </c>
      <c r="L146" s="19">
        <v>361392.32417043624</v>
      </c>
      <c r="M146" s="19">
        <v>32690.918910686752</v>
      </c>
      <c r="N146" s="19">
        <v>408461.78542645724</v>
      </c>
      <c r="O146" s="19">
        <v>1362977.0616058721</v>
      </c>
      <c r="P146" s="19">
        <v>290127.74376293668</v>
      </c>
      <c r="Q146" s="19">
        <v>61077.954166717122</v>
      </c>
      <c r="R146" s="19">
        <v>23661.055412445548</v>
      </c>
      <c r="S146" s="19">
        <v>435558.69438487815</v>
      </c>
      <c r="T146" s="19">
        <v>11347.601004464117</v>
      </c>
      <c r="U146" s="19">
        <v>1046346.9239736827</v>
      </c>
      <c r="V146" s="19">
        <v>188356.3991695799</v>
      </c>
      <c r="W146" s="19">
        <v>-164340.95827545741</v>
      </c>
      <c r="X146" s="63">
        <v>231083.29342762855</v>
      </c>
      <c r="Y146" s="64">
        <v>-200066.33116714947</v>
      </c>
    </row>
    <row r="147" spans="7:25" x14ac:dyDescent="0.25">
      <c r="G147" s="37">
        <v>151</v>
      </c>
      <c r="H147" s="18">
        <v>827882.33698013553</v>
      </c>
      <c r="I147" s="19">
        <v>1429846.4590346063</v>
      </c>
      <c r="J147" s="19">
        <v>259104.31557823176</v>
      </c>
      <c r="K147" s="19">
        <v>3179744.9686178369</v>
      </c>
      <c r="L147" s="19">
        <v>338745.2320700945</v>
      </c>
      <c r="M147" s="19">
        <v>29586.284281326258</v>
      </c>
      <c r="N147" s="19">
        <v>395879.84680091776</v>
      </c>
      <c r="O147" s="19">
        <v>1286443.0855617272</v>
      </c>
      <c r="P147" s="19">
        <v>278463.38932687877</v>
      </c>
      <c r="Q147" s="19">
        <v>57733.344267040302</v>
      </c>
      <c r="R147" s="19">
        <v>20939.789091291132</v>
      </c>
      <c r="S147" s="19">
        <v>423381.83761621936</v>
      </c>
      <c r="T147" s="19">
        <v>11448.312777358507</v>
      </c>
      <c r="U147" s="19">
        <v>997593.46675153298</v>
      </c>
      <c r="V147" s="19">
        <v>194282.29833055861</v>
      </c>
      <c r="W147" s="19">
        <v>-169511.30529341366</v>
      </c>
      <c r="X147" s="63">
        <v>223123.23904487496</v>
      </c>
      <c r="Y147" s="64">
        <v>-194821.69805214889</v>
      </c>
    </row>
    <row r="148" spans="7:25" x14ac:dyDescent="0.25">
      <c r="G148" s="37">
        <v>152</v>
      </c>
      <c r="H148" s="18">
        <v>796091.32942038029</v>
      </c>
      <c r="I148" s="19">
        <v>1412668.3257170238</v>
      </c>
      <c r="J148" s="19">
        <v>251138.21497622566</v>
      </c>
      <c r="K148" s="19">
        <v>3214818.2551062191</v>
      </c>
      <c r="L148" s="19">
        <v>333397.76606177201</v>
      </c>
      <c r="M148" s="19">
        <v>27327.058289126177</v>
      </c>
      <c r="N148" s="19">
        <v>400434.56807143532</v>
      </c>
      <c r="O148" s="19">
        <v>1277503.2996980366</v>
      </c>
      <c r="P148" s="19">
        <v>278693.49768160359</v>
      </c>
      <c r="Q148" s="19">
        <v>56068.622738450824</v>
      </c>
      <c r="R148" s="19">
        <v>22497.019066454155</v>
      </c>
      <c r="S148" s="19">
        <v>408427.22351345362</v>
      </c>
      <c r="T148" s="19">
        <v>11193.434627702152</v>
      </c>
      <c r="U148" s="19">
        <v>989769.01440124924</v>
      </c>
      <c r="V148" s="19">
        <v>183965.71040461448</v>
      </c>
      <c r="W148" s="19">
        <v>-160510.08232802476</v>
      </c>
      <c r="X148" s="63">
        <v>222486.77467862019</v>
      </c>
      <c r="Y148" s="64">
        <v>-194228.51447478766</v>
      </c>
    </row>
    <row r="149" spans="7:25" x14ac:dyDescent="0.25">
      <c r="G149" s="37">
        <v>153</v>
      </c>
      <c r="H149" s="18">
        <v>810051.18810765096</v>
      </c>
      <c r="I149" s="19">
        <v>1405060.0036867647</v>
      </c>
      <c r="J149" s="19">
        <v>239639.61836186881</v>
      </c>
      <c r="K149" s="19">
        <v>3211765.6081808587</v>
      </c>
      <c r="L149" s="19">
        <v>336331.9642571506</v>
      </c>
      <c r="M149" s="19">
        <v>30099.382870208123</v>
      </c>
      <c r="N149" s="19">
        <v>390011.22078653536</v>
      </c>
      <c r="O149" s="19">
        <v>1277020.877771433</v>
      </c>
      <c r="P149" s="19">
        <v>279736.91959654388</v>
      </c>
      <c r="Q149" s="19">
        <v>53240.95821695745</v>
      </c>
      <c r="R149" s="19">
        <v>22054.887121712687</v>
      </c>
      <c r="S149" s="19">
        <v>418896.53897893539</v>
      </c>
      <c r="T149" s="19">
        <v>11039.929115938223</v>
      </c>
      <c r="U149" s="19">
        <v>996025.21423073835</v>
      </c>
      <c r="V149" s="19">
        <v>195993.92144597048</v>
      </c>
      <c r="W149" s="19">
        <v>-171004.69646160881</v>
      </c>
      <c r="X149" s="63">
        <v>221560.88836716715</v>
      </c>
      <c r="Y149" s="64">
        <v>-191904.39138739477</v>
      </c>
    </row>
    <row r="150" spans="7:25" x14ac:dyDescent="0.25">
      <c r="G150" s="37">
        <v>154</v>
      </c>
      <c r="H150" s="18">
        <v>787619.37345737498</v>
      </c>
      <c r="I150" s="19">
        <v>1396751.4342147245</v>
      </c>
      <c r="J150" s="19">
        <v>232114.34342260583</v>
      </c>
      <c r="K150" s="19">
        <v>3152858.6169931362</v>
      </c>
      <c r="L150" s="19">
        <v>324396.01726323896</v>
      </c>
      <c r="M150" s="19">
        <v>30627.113404257034</v>
      </c>
      <c r="N150" s="19">
        <v>385230.05082325201</v>
      </c>
      <c r="O150" s="19">
        <v>1251107.1908340366</v>
      </c>
      <c r="P150" s="19">
        <v>274948.94468333683</v>
      </c>
      <c r="Q150" s="19">
        <v>51156.912636267742</v>
      </c>
      <c r="R150" s="19">
        <v>20153.428031227708</v>
      </c>
      <c r="S150" s="19">
        <v>402795.74619314412</v>
      </c>
      <c r="T150" s="19">
        <v>9770.041728993554</v>
      </c>
      <c r="U150" s="19">
        <v>974237.17889340536</v>
      </c>
      <c r="V150" s="19">
        <v>175048.49408513794</v>
      </c>
      <c r="W150" s="19">
        <v>-152729.81108928198</v>
      </c>
      <c r="X150" s="63">
        <v>218142.39181060027</v>
      </c>
      <c r="Y150" s="64">
        <v>-188967.20717657186</v>
      </c>
    </row>
    <row r="151" spans="7:25" x14ac:dyDescent="0.25">
      <c r="G151" s="37">
        <v>155</v>
      </c>
      <c r="H151" s="18">
        <v>750585.99031630636</v>
      </c>
      <c r="I151" s="19">
        <v>1329619.4474873547</v>
      </c>
      <c r="J151" s="19">
        <v>219086.21309573486</v>
      </c>
      <c r="K151" s="19">
        <v>3021330.387013345</v>
      </c>
      <c r="L151" s="19">
        <v>305342.37695650465</v>
      </c>
      <c r="M151" s="19">
        <v>28089.558833999574</v>
      </c>
      <c r="N151" s="19">
        <v>370420.52091789898</v>
      </c>
      <c r="O151" s="19">
        <v>1177845.8550435726</v>
      </c>
      <c r="P151" s="19">
        <v>262953.90574589145</v>
      </c>
      <c r="Q151" s="19">
        <v>48253.823163166351</v>
      </c>
      <c r="R151" s="19">
        <v>17857.296838290287</v>
      </c>
      <c r="S151" s="19">
        <v>388717.92708384007</v>
      </c>
      <c r="T151" s="19">
        <v>9947.4267712391193</v>
      </c>
      <c r="U151" s="19">
        <v>926429.58799565351</v>
      </c>
      <c r="V151" s="19">
        <v>177540.69271558538</v>
      </c>
      <c r="W151" s="19">
        <v>-154904.25439434807</v>
      </c>
      <c r="X151" s="63">
        <v>210723.28923758937</v>
      </c>
      <c r="Y151" s="64">
        <v>-184028.33260186121</v>
      </c>
    </row>
    <row r="152" spans="7:25" x14ac:dyDescent="0.25">
      <c r="G152" s="37">
        <v>156</v>
      </c>
      <c r="H152" s="18">
        <v>725484.37369222066</v>
      </c>
      <c r="I152" s="19">
        <v>1304652.5706244332</v>
      </c>
      <c r="J152" s="19">
        <v>214815.86205576762</v>
      </c>
      <c r="K152" s="19">
        <v>3055963.7463077921</v>
      </c>
      <c r="L152" s="19">
        <v>301210.09850300115</v>
      </c>
      <c r="M152" s="19">
        <v>26395.008157101387</v>
      </c>
      <c r="N152" s="19">
        <v>372870.17158627545</v>
      </c>
      <c r="O152" s="19">
        <v>1167609.5662872749</v>
      </c>
      <c r="P152" s="19">
        <v>262873.70973362372</v>
      </c>
      <c r="Q152" s="19">
        <v>47161.254352903517</v>
      </c>
      <c r="R152" s="19">
        <v>19119.17988636516</v>
      </c>
      <c r="S152" s="19">
        <v>375579.16711517551</v>
      </c>
      <c r="T152" s="19">
        <v>9739.8456384191413</v>
      </c>
      <c r="U152" s="19">
        <v>919031.93921029801</v>
      </c>
      <c r="V152" s="19">
        <v>167948.97060628142</v>
      </c>
      <c r="W152" s="19">
        <v>-146535.476853981</v>
      </c>
      <c r="X152" s="63">
        <v>210142.68334051687</v>
      </c>
      <c r="Y152" s="64">
        <v>-183476.11373824626</v>
      </c>
    </row>
    <row r="153" spans="7:25" x14ac:dyDescent="0.25">
      <c r="G153" s="37">
        <v>157</v>
      </c>
      <c r="H153" s="18">
        <v>733013.7652087491</v>
      </c>
      <c r="I153" s="19">
        <v>1290396.3146028242</v>
      </c>
      <c r="J153" s="19">
        <v>204394.9817482385</v>
      </c>
      <c r="K153" s="19">
        <v>3036476.2938086283</v>
      </c>
      <c r="L153" s="19">
        <v>294372.7990241932</v>
      </c>
      <c r="M153" s="19">
        <v>30600.163102170725</v>
      </c>
      <c r="N153" s="19">
        <v>364063.10447139945</v>
      </c>
      <c r="O153" s="19">
        <v>1160399.0096263364</v>
      </c>
      <c r="P153" s="19">
        <v>262196.10868411371</v>
      </c>
      <c r="Q153" s="19">
        <v>44958.518795416378</v>
      </c>
      <c r="R153" s="19">
        <v>18832.840555249117</v>
      </c>
      <c r="S153" s="19">
        <v>385345.84089902352</v>
      </c>
      <c r="T153" s="19">
        <v>9531.8974921457229</v>
      </c>
      <c r="U153" s="19">
        <v>919680.33810908056</v>
      </c>
      <c r="V153" s="19">
        <v>178535.94832518144</v>
      </c>
      <c r="W153" s="19">
        <v>-155772.61491372093</v>
      </c>
      <c r="X153" s="63">
        <v>208349.17568684494</v>
      </c>
      <c r="Y153" s="64">
        <v>-180846.57295984801</v>
      </c>
    </row>
    <row r="154" spans="7:25" x14ac:dyDescent="0.25">
      <c r="G154" s="37">
        <v>158</v>
      </c>
      <c r="H154" s="18">
        <v>723228.50253422593</v>
      </c>
      <c r="I154" s="19">
        <v>1291165.5421386196</v>
      </c>
      <c r="J154" s="19">
        <v>187925.35392867195</v>
      </c>
      <c r="K154" s="19">
        <v>2957347.1603844119</v>
      </c>
      <c r="L154" s="19">
        <v>284903.35228763771</v>
      </c>
      <c r="M154" s="19">
        <v>28548.870842593238</v>
      </c>
      <c r="N154" s="19">
        <v>355928.64463940961</v>
      </c>
      <c r="O154" s="19">
        <v>1133762.9145357239</v>
      </c>
      <c r="P154" s="19">
        <v>256771.55296027937</v>
      </c>
      <c r="Q154" s="19">
        <v>42929.730772184019</v>
      </c>
      <c r="R154" s="19">
        <v>17102.452301878198</v>
      </c>
      <c r="S154" s="19">
        <v>368687.44742483099</v>
      </c>
      <c r="T154" s="19">
        <v>8495.9577256345056</v>
      </c>
      <c r="U154" s="19">
        <v>896629.67544060887</v>
      </c>
      <c r="V154" s="19">
        <v>157222.37533006267</v>
      </c>
      <c r="W154" s="19">
        <v>-137176.52247547763</v>
      </c>
      <c r="X154" s="63">
        <v>204908.64891327906</v>
      </c>
      <c r="Y154" s="64">
        <v>-177854.46621886431</v>
      </c>
    </row>
    <row r="155" spans="7:25" x14ac:dyDescent="0.25">
      <c r="G155" s="37">
        <v>159</v>
      </c>
      <c r="H155" s="18">
        <v>684119.62741369475</v>
      </c>
      <c r="I155" s="19">
        <v>1222006.0118723745</v>
      </c>
      <c r="J155" s="19">
        <v>178965.40762827627</v>
      </c>
      <c r="K155" s="19">
        <v>2828597.4252478331</v>
      </c>
      <c r="L155" s="19">
        <v>272857.09413870936</v>
      </c>
      <c r="M155" s="19">
        <v>29442.80841009802</v>
      </c>
      <c r="N155" s="19">
        <v>339335.98569974088</v>
      </c>
      <c r="O155" s="19">
        <v>1067581.1601722364</v>
      </c>
      <c r="P155" s="19">
        <v>245054.67394863229</v>
      </c>
      <c r="Q155" s="19">
        <v>40250.752903208566</v>
      </c>
      <c r="R155" s="19">
        <v>15139.442375416049</v>
      </c>
      <c r="S155" s="19">
        <v>356088.27771715343</v>
      </c>
      <c r="T155" s="19">
        <v>8614.2422859524904</v>
      </c>
      <c r="U155" s="19">
        <v>851428.07846236206</v>
      </c>
      <c r="V155" s="19">
        <v>161386.37485536703</v>
      </c>
      <c r="W155" s="19">
        <v>-140809.61206130826</v>
      </c>
      <c r="X155" s="63">
        <v>198049.93492410347</v>
      </c>
      <c r="Y155" s="64">
        <v>-173186.00874271736</v>
      </c>
    </row>
    <row r="156" spans="7:25" x14ac:dyDescent="0.25">
      <c r="G156" s="37">
        <v>160</v>
      </c>
      <c r="H156" s="18">
        <v>649999.41862210038</v>
      </c>
      <c r="I156" s="19">
        <v>1207066.1551182666</v>
      </c>
      <c r="J156" s="19">
        <v>170906.69944988994</v>
      </c>
      <c r="K156" s="19">
        <v>2857636.1610694039</v>
      </c>
      <c r="L156" s="19">
        <v>276112.73257359944</v>
      </c>
      <c r="M156" s="19">
        <v>25083.101546345846</v>
      </c>
      <c r="N156" s="19">
        <v>341398.60356598295</v>
      </c>
      <c r="O156" s="19">
        <v>1058028.8927275743</v>
      </c>
      <c r="P156" s="19">
        <v>245423.42855962386</v>
      </c>
      <c r="Q156" s="19">
        <v>39039.328549424645</v>
      </c>
      <c r="R156" s="19">
        <v>16232.020305124637</v>
      </c>
      <c r="S156" s="19">
        <v>343800.85672213056</v>
      </c>
      <c r="T156" s="19">
        <v>8331.6991159935533</v>
      </c>
      <c r="U156" s="19">
        <v>843907.90828379977</v>
      </c>
      <c r="V156" s="19">
        <v>152258.93284198441</v>
      </c>
      <c r="W156" s="19">
        <v>-132845.91890463128</v>
      </c>
      <c r="X156" s="63">
        <v>197573.08029382495</v>
      </c>
      <c r="Y156" s="64">
        <v>-172671.3674422031</v>
      </c>
    </row>
    <row r="157" spans="7:25" x14ac:dyDescent="0.25">
      <c r="G157" s="37">
        <v>161</v>
      </c>
      <c r="H157" s="18">
        <v>661654.9999206583</v>
      </c>
      <c r="I157" s="19">
        <v>1195105.7285534181</v>
      </c>
      <c r="J157" s="19">
        <v>170086.3293020222</v>
      </c>
      <c r="K157" s="19">
        <v>2826295.6613430367</v>
      </c>
      <c r="L157" s="19">
        <v>273648.99769910442</v>
      </c>
      <c r="M157" s="19">
        <v>26501.995458712518</v>
      </c>
      <c r="N157" s="19">
        <v>333089.99757739634</v>
      </c>
      <c r="O157" s="19">
        <v>1053379.6168985514</v>
      </c>
      <c r="P157" s="19">
        <v>244717.3462653062</v>
      </c>
      <c r="Q157" s="19">
        <v>37364.008705403117</v>
      </c>
      <c r="R157" s="19">
        <v>16096.570799514684</v>
      </c>
      <c r="S157" s="19">
        <v>352206.67400292365</v>
      </c>
      <c r="T157" s="19">
        <v>8251.648104883956</v>
      </c>
      <c r="U157" s="19">
        <v>845000.64719667961</v>
      </c>
      <c r="V157" s="19">
        <v>163360.1552678805</v>
      </c>
      <c r="W157" s="19">
        <v>-142531.73547122505</v>
      </c>
      <c r="X157" s="63">
        <v>196307.6973877289</v>
      </c>
      <c r="Y157" s="64">
        <v>-170373.74829226214</v>
      </c>
    </row>
    <row r="158" spans="7:25" x14ac:dyDescent="0.25">
      <c r="G158" s="37">
        <v>162</v>
      </c>
      <c r="H158" s="18">
        <v>649679.37503078242</v>
      </c>
      <c r="I158" s="19">
        <v>1172559.7584133509</v>
      </c>
      <c r="J158" s="19">
        <v>164797.60498547007</v>
      </c>
      <c r="K158" s="19">
        <v>2760472.5734537072</v>
      </c>
      <c r="L158" s="19">
        <v>263839.98907184525</v>
      </c>
      <c r="M158" s="19">
        <v>26272.346580381811</v>
      </c>
      <c r="N158" s="19">
        <v>330925.86642135645</v>
      </c>
      <c r="O158" s="19">
        <v>1029165.5564286791</v>
      </c>
      <c r="P158" s="19">
        <v>239305.39947135764</v>
      </c>
      <c r="Q158" s="19">
        <v>35957.445252784979</v>
      </c>
      <c r="R158" s="19">
        <v>14881.643768074791</v>
      </c>
      <c r="S158" s="19">
        <v>335728.99954618042</v>
      </c>
      <c r="T158" s="19">
        <v>7335.0008767842164</v>
      </c>
      <c r="U158" s="19">
        <v>823338.07707364392</v>
      </c>
      <c r="V158" s="19">
        <v>142049.73859100929</v>
      </c>
      <c r="W158" s="19">
        <v>-123938.39692065537</v>
      </c>
      <c r="X158" s="63">
        <v>193072.61563690894</v>
      </c>
      <c r="Y158" s="64">
        <v>-167591.55576402129</v>
      </c>
    </row>
    <row r="159" spans="7:25" x14ac:dyDescent="0.25">
      <c r="G159" s="37">
        <v>163</v>
      </c>
      <c r="H159" s="18">
        <v>613628.93242712715</v>
      </c>
      <c r="I159" s="19">
        <v>1118849.9083291595</v>
      </c>
      <c r="J159" s="19">
        <v>154832.03990341802</v>
      </c>
      <c r="K159" s="19">
        <v>2642205.147537814</v>
      </c>
      <c r="L159" s="19">
        <v>250366.75656782868</v>
      </c>
      <c r="M159" s="19">
        <v>24603.602408072347</v>
      </c>
      <c r="N159" s="19">
        <v>316381.84930038318</v>
      </c>
      <c r="O159" s="19">
        <v>967381.01820672327</v>
      </c>
      <c r="P159" s="19">
        <v>228299.27327368947</v>
      </c>
      <c r="Q159" s="19">
        <v>33560.39001062655</v>
      </c>
      <c r="R159" s="19">
        <v>13181.405087814694</v>
      </c>
      <c r="S159" s="19">
        <v>326237.59834712773</v>
      </c>
      <c r="T159" s="19">
        <v>7375.0540664292439</v>
      </c>
      <c r="U159" s="19">
        <v>782366.88215756149</v>
      </c>
      <c r="V159" s="19">
        <v>146301.94041581533</v>
      </c>
      <c r="W159" s="19">
        <v>-127648.44301279847</v>
      </c>
      <c r="X159" s="63">
        <v>186318.93912736405</v>
      </c>
      <c r="Y159" s="64">
        <v>-163064.12189148148</v>
      </c>
    </row>
    <row r="160" spans="7:25" x14ac:dyDescent="0.25">
      <c r="G160" s="37">
        <v>164</v>
      </c>
      <c r="H160" s="18">
        <v>589719.2946511847</v>
      </c>
      <c r="I160" s="19">
        <v>1091411.5345730919</v>
      </c>
      <c r="J160" s="19">
        <v>149264.25136349554</v>
      </c>
      <c r="K160" s="19">
        <v>2664961.7439755155</v>
      </c>
      <c r="L160" s="19">
        <v>247606.06110935949</v>
      </c>
      <c r="M160" s="19">
        <v>23559.59339882002</v>
      </c>
      <c r="N160" s="19">
        <v>315156.48244567041</v>
      </c>
      <c r="O160" s="19">
        <v>960082.21004020772</v>
      </c>
      <c r="P160" s="19">
        <v>227775.1889047726</v>
      </c>
      <c r="Q160" s="19">
        <v>32331.036106870932</v>
      </c>
      <c r="R160" s="19">
        <v>13958.864400190578</v>
      </c>
      <c r="S160" s="19">
        <v>314308.17257847445</v>
      </c>
      <c r="T160" s="19">
        <v>7181.4322666152129</v>
      </c>
      <c r="U160" s="19">
        <v>773758.47788608458</v>
      </c>
      <c r="V160" s="19">
        <v>136903.58527326927</v>
      </c>
      <c r="W160" s="19">
        <v>-119448.37815092805</v>
      </c>
      <c r="X160" s="63">
        <v>185523.98184207545</v>
      </c>
      <c r="Y160" s="64">
        <v>-162383.10876730704</v>
      </c>
    </row>
    <row r="161" spans="7:25" x14ac:dyDescent="0.25">
      <c r="G161" s="37">
        <v>165</v>
      </c>
      <c r="H161" s="18">
        <v>596635.490637657</v>
      </c>
      <c r="I161" s="19">
        <v>1081212.6227694058</v>
      </c>
      <c r="J161" s="19">
        <v>137366.04331933553</v>
      </c>
      <c r="K161" s="19">
        <v>2644131.1749945548</v>
      </c>
      <c r="L161" s="19">
        <v>249642.44866415096</v>
      </c>
      <c r="M161" s="19">
        <v>24699.901401950974</v>
      </c>
      <c r="N161" s="19">
        <v>306602.39941198763</v>
      </c>
      <c r="O161" s="19">
        <v>951901.76317222719</v>
      </c>
      <c r="P161" s="19">
        <v>227409.6843890266</v>
      </c>
      <c r="Q161" s="19">
        <v>30816.462188533595</v>
      </c>
      <c r="R161" s="19">
        <v>13717.837816023928</v>
      </c>
      <c r="S161" s="19">
        <v>319489.10344658222</v>
      </c>
      <c r="T161" s="19">
        <v>7037.9683834389052</v>
      </c>
      <c r="U161" s="19">
        <v>773660.08356702467</v>
      </c>
      <c r="V161" s="19">
        <v>143400.62781129655</v>
      </c>
      <c r="W161" s="19">
        <v>-125117.04776535608</v>
      </c>
      <c r="X161" s="63">
        <v>184088.11587174635</v>
      </c>
      <c r="Y161" s="64">
        <v>-160049.8750931143</v>
      </c>
    </row>
    <row r="162" spans="7:25" x14ac:dyDescent="0.25">
      <c r="G162" s="37">
        <v>166</v>
      </c>
      <c r="H162" s="18">
        <v>588938.45193142444</v>
      </c>
      <c r="I162" s="19">
        <v>1066813.0734065138</v>
      </c>
      <c r="J162" s="19">
        <v>127774.54006146238</v>
      </c>
      <c r="K162" s="19">
        <v>2581370.9193010223</v>
      </c>
      <c r="L162" s="19">
        <v>242776.94976622122</v>
      </c>
      <c r="M162" s="19">
        <v>25309.289639539526</v>
      </c>
      <c r="N162" s="19">
        <v>298797.07467267901</v>
      </c>
      <c r="O162" s="19">
        <v>929863.27273038216</v>
      </c>
      <c r="P162" s="19">
        <v>222494.59770820721</v>
      </c>
      <c r="Q162" s="19">
        <v>29697.033085992367</v>
      </c>
      <c r="R162" s="19">
        <v>12670.139164926857</v>
      </c>
      <c r="S162" s="19">
        <v>306301.15414812928</v>
      </c>
      <c r="T162" s="19">
        <v>6303.398172772203</v>
      </c>
      <c r="U162" s="19">
        <v>754035.48642996629</v>
      </c>
      <c r="V162" s="19">
        <v>127541.28040821468</v>
      </c>
      <c r="W162" s="19">
        <v>-111279.76715616729</v>
      </c>
      <c r="X162" s="63">
        <v>181027.56692395761</v>
      </c>
      <c r="Y162" s="64">
        <v>-157364.49559611815</v>
      </c>
    </row>
    <row r="163" spans="7:25" x14ac:dyDescent="0.25">
      <c r="G163" s="37">
        <v>167</v>
      </c>
      <c r="H163" s="18">
        <v>559092.77082559455</v>
      </c>
      <c r="I163" s="19">
        <v>1010564.1225991494</v>
      </c>
      <c r="J163" s="19">
        <v>121257.26771007465</v>
      </c>
      <c r="K163" s="19">
        <v>2475935.6298838356</v>
      </c>
      <c r="L163" s="19">
        <v>226765.03129287087</v>
      </c>
      <c r="M163" s="19">
        <v>23412.247202298196</v>
      </c>
      <c r="N163" s="19">
        <v>287408.58132521674</v>
      </c>
      <c r="O163" s="19">
        <v>873853.4840675958</v>
      </c>
      <c r="P163" s="19">
        <v>212609.53293569473</v>
      </c>
      <c r="Q163" s="19">
        <v>27846.684243965236</v>
      </c>
      <c r="R163" s="19">
        <v>11296.311495587213</v>
      </c>
      <c r="S163" s="19">
        <v>296023.63953791442</v>
      </c>
      <c r="T163" s="19">
        <v>6270.0028417512212</v>
      </c>
      <c r="U163" s="19">
        <v>716411.16367464513</v>
      </c>
      <c r="V163" s="19">
        <v>130228.09728845277</v>
      </c>
      <c r="W163" s="19">
        <v>-113624.01488417573</v>
      </c>
      <c r="X163" s="63">
        <v>174724.09476038383</v>
      </c>
      <c r="Y163" s="64">
        <v>-153089.88300806246</v>
      </c>
    </row>
    <row r="164" spans="7:25" x14ac:dyDescent="0.25">
      <c r="G164" s="37">
        <v>168</v>
      </c>
      <c r="H164" s="18">
        <v>535719.64781963057</v>
      </c>
      <c r="I164" s="19">
        <v>988145.12875351706</v>
      </c>
      <c r="J164" s="19">
        <v>115571.42760919077</v>
      </c>
      <c r="K164" s="19">
        <v>2484138.988307639</v>
      </c>
      <c r="L164" s="19">
        <v>223425.07260954744</v>
      </c>
      <c r="M164" s="19">
        <v>22850.52973912736</v>
      </c>
      <c r="N164" s="19">
        <v>288989.62059740268</v>
      </c>
      <c r="O164" s="19">
        <v>858091.78250164015</v>
      </c>
      <c r="P164" s="19">
        <v>211106.60016078872</v>
      </c>
      <c r="Q164" s="19">
        <v>27099.005610124557</v>
      </c>
      <c r="R164" s="19">
        <v>12032.808875032129</v>
      </c>
      <c r="S164" s="19">
        <v>285710.88400593336</v>
      </c>
      <c r="T164" s="19">
        <v>6095.6390116918592</v>
      </c>
      <c r="U164" s="19">
        <v>706337.47448062594</v>
      </c>
      <c r="V164" s="19">
        <v>122532.71072398534</v>
      </c>
      <c r="W164" s="19">
        <v>-106909.79010667723</v>
      </c>
      <c r="X164" s="63">
        <v>173833.10215155501</v>
      </c>
      <c r="Y164" s="64">
        <v>-152358.74672495926</v>
      </c>
    </row>
    <row r="165" spans="7:25" x14ac:dyDescent="0.25">
      <c r="G165" s="37">
        <v>169</v>
      </c>
      <c r="H165" s="18">
        <v>541905.32146228396</v>
      </c>
      <c r="I165" s="19">
        <v>977941.73790815228</v>
      </c>
      <c r="J165" s="19">
        <v>110636.18201489552</v>
      </c>
      <c r="K165" s="19">
        <v>2455721.0346000348</v>
      </c>
      <c r="L165" s="19">
        <v>217320.66738837629</v>
      </c>
      <c r="M165" s="19">
        <v>22745.552453058026</v>
      </c>
      <c r="N165" s="19">
        <v>276076.41364883003</v>
      </c>
      <c r="O165" s="19">
        <v>849161.91794953099</v>
      </c>
      <c r="P165" s="19">
        <v>210358.4373205546</v>
      </c>
      <c r="Q165" s="19">
        <v>25812.278592716586</v>
      </c>
      <c r="R165" s="19">
        <v>11913.187407608188</v>
      </c>
      <c r="S165" s="19">
        <v>289036.22573853604</v>
      </c>
      <c r="T165" s="19">
        <v>5987.6223440606964</v>
      </c>
      <c r="U165" s="19">
        <v>703691.81875623565</v>
      </c>
      <c r="V165" s="19">
        <v>128594.48496316167</v>
      </c>
      <c r="W165" s="19">
        <v>-112198.6881303586</v>
      </c>
      <c r="X165" s="63">
        <v>172591.24059549812</v>
      </c>
      <c r="Y165" s="64">
        <v>-150177.89183823633</v>
      </c>
    </row>
    <row r="166" spans="7:25" x14ac:dyDescent="0.25">
      <c r="G166" s="37">
        <v>170</v>
      </c>
      <c r="H166" s="18">
        <v>529966.18995912431</v>
      </c>
      <c r="I166" s="19">
        <v>975474.05576496711</v>
      </c>
      <c r="J166" s="19">
        <v>106692.25128519288</v>
      </c>
      <c r="K166" s="19">
        <v>2393352.501066552</v>
      </c>
      <c r="L166" s="19">
        <v>209447.61221632932</v>
      </c>
      <c r="M166" s="19">
        <v>21430.884615052335</v>
      </c>
      <c r="N166" s="19">
        <v>270013.63840923406</v>
      </c>
      <c r="O166" s="19">
        <v>829692.82748688874</v>
      </c>
      <c r="P166" s="19">
        <v>205700.74627887088</v>
      </c>
      <c r="Q166" s="19">
        <v>24764.105792623239</v>
      </c>
      <c r="R166" s="19">
        <v>10845.185312798605</v>
      </c>
      <c r="S166" s="19">
        <v>275271.82850381261</v>
      </c>
      <c r="T166" s="19">
        <v>5301.8012083359208</v>
      </c>
      <c r="U166" s="19">
        <v>685980.66909187089</v>
      </c>
      <c r="V166" s="19">
        <v>113338.85514208622</v>
      </c>
      <c r="W166" s="19">
        <v>-98888.151111470463</v>
      </c>
      <c r="X166" s="63">
        <v>170011.39774901429</v>
      </c>
      <c r="Y166" s="64">
        <v>-147786.84310549937</v>
      </c>
    </row>
    <row r="167" spans="7:25" x14ac:dyDescent="0.25">
      <c r="G167" s="37">
        <v>171</v>
      </c>
      <c r="H167" s="18">
        <v>509440.56090610084</v>
      </c>
      <c r="I167" s="19">
        <v>919930.89949257951</v>
      </c>
      <c r="J167" s="19">
        <v>99345.392147000734</v>
      </c>
      <c r="K167" s="19">
        <v>2280760.8152569542</v>
      </c>
      <c r="L167" s="19">
        <v>195110.42651097046</v>
      </c>
      <c r="M167" s="19">
        <v>19418.108270341418</v>
      </c>
      <c r="N167" s="19">
        <v>260680.57874819668</v>
      </c>
      <c r="O167" s="19">
        <v>779588.81865723699</v>
      </c>
      <c r="P167" s="19">
        <v>195736.40927788313</v>
      </c>
      <c r="Q167" s="19">
        <v>22910.483836570416</v>
      </c>
      <c r="R167" s="19">
        <v>9622.9512305845074</v>
      </c>
      <c r="S167" s="19">
        <v>265858.42533463601</v>
      </c>
      <c r="T167" s="19">
        <v>5323.5433416995684</v>
      </c>
      <c r="U167" s="19">
        <v>649983.44536845514</v>
      </c>
      <c r="V167" s="19">
        <v>116975.90322768412</v>
      </c>
      <c r="W167" s="19">
        <v>-102061.47556615478</v>
      </c>
      <c r="X167" s="63">
        <v>163851.07614471469</v>
      </c>
      <c r="Y167" s="64">
        <v>-143686.68352539337</v>
      </c>
    </row>
    <row r="168" spans="7:25" x14ac:dyDescent="0.25">
      <c r="G168" s="37">
        <v>172</v>
      </c>
      <c r="H168" s="18">
        <v>479308.21979555488</v>
      </c>
      <c r="I168" s="19">
        <v>902864.69893482362</v>
      </c>
      <c r="J168" s="19">
        <v>89754.47902589626</v>
      </c>
      <c r="K168" s="19">
        <v>2296695.935294</v>
      </c>
      <c r="L168" s="19">
        <v>189727.42675788599</v>
      </c>
      <c r="M168" s="19">
        <v>18898.576712789229</v>
      </c>
      <c r="N168" s="19">
        <v>259831.87194475409</v>
      </c>
      <c r="O168" s="19">
        <v>766349.99449963833</v>
      </c>
      <c r="P168" s="19">
        <v>195566.7609062714</v>
      </c>
      <c r="Q168" s="19">
        <v>21943.345964765958</v>
      </c>
      <c r="R168" s="19">
        <v>10130.400299531211</v>
      </c>
      <c r="S168" s="19">
        <v>255444.69002857315</v>
      </c>
      <c r="T168" s="19">
        <v>5089.3096405250499</v>
      </c>
      <c r="U168" s="19">
        <v>640195.0066976276</v>
      </c>
      <c r="V168" s="19">
        <v>109429.85089418149</v>
      </c>
      <c r="W168" s="19">
        <v>-95477.54490517253</v>
      </c>
      <c r="X168" s="63">
        <v>162787.14453950486</v>
      </c>
      <c r="Y168" s="64">
        <v>-142867.18303289998</v>
      </c>
    </row>
    <row r="169" spans="7:25" x14ac:dyDescent="0.25">
      <c r="G169" s="37">
        <v>173</v>
      </c>
      <c r="H169" s="18">
        <v>477012.23772487714</v>
      </c>
      <c r="I169" s="19">
        <v>889681.8443914362</v>
      </c>
      <c r="J169" s="19">
        <v>90158.587496393564</v>
      </c>
      <c r="K169" s="19">
        <v>2268522.8021265441</v>
      </c>
      <c r="L169" s="19">
        <v>185877.12548086629</v>
      </c>
      <c r="M169" s="19">
        <v>19155.432269113458</v>
      </c>
      <c r="N169" s="19">
        <v>251709.328963142</v>
      </c>
      <c r="O169" s="19">
        <v>756490.16856047336</v>
      </c>
      <c r="P169" s="19">
        <v>193670.98170523442</v>
      </c>
      <c r="Q169" s="19">
        <v>21021.420813858371</v>
      </c>
      <c r="R169" s="19">
        <v>10072.833380401473</v>
      </c>
      <c r="S169" s="19">
        <v>260141.79261062411</v>
      </c>
      <c r="T169" s="19">
        <v>4969.5614034170703</v>
      </c>
      <c r="U169" s="19">
        <v>637235.06100796978</v>
      </c>
      <c r="V169" s="19">
        <v>115866.21282618129</v>
      </c>
      <c r="W169" s="19">
        <v>-101093.27069084159</v>
      </c>
      <c r="X169" s="63">
        <v>161165.93328697162</v>
      </c>
      <c r="Y169" s="64">
        <v>-140564.26897723469</v>
      </c>
    </row>
    <row r="170" spans="7:25" x14ac:dyDescent="0.25">
      <c r="G170" s="37">
        <v>174</v>
      </c>
      <c r="H170" s="18">
        <v>469272.27672527113</v>
      </c>
      <c r="I170" s="19">
        <v>872023.05615105829</v>
      </c>
      <c r="J170" s="19">
        <v>88769.978240016164</v>
      </c>
      <c r="K170" s="19">
        <v>2202631.6109087942</v>
      </c>
      <c r="L170" s="19">
        <v>180280.73621914382</v>
      </c>
      <c r="M170" s="19">
        <v>19446.778335190978</v>
      </c>
      <c r="N170" s="19">
        <v>244999.89218002404</v>
      </c>
      <c r="O170" s="19">
        <v>736502.6596523585</v>
      </c>
      <c r="P170" s="19">
        <v>188438.58703624157</v>
      </c>
      <c r="Q170" s="19">
        <v>20245.681334618897</v>
      </c>
      <c r="R170" s="19">
        <v>9154.5683051948145</v>
      </c>
      <c r="S170" s="19">
        <v>247480.57858825757</v>
      </c>
      <c r="T170" s="19">
        <v>4448.8290950513247</v>
      </c>
      <c r="U170" s="19">
        <v>618733.60925757489</v>
      </c>
      <c r="V170" s="19">
        <v>101647.80562597708</v>
      </c>
      <c r="W170" s="19">
        <v>-88687.710408665123</v>
      </c>
      <c r="X170" s="63">
        <v>158065.04018495092</v>
      </c>
      <c r="Y170" s="64">
        <v>-137919.51315535995</v>
      </c>
    </row>
    <row r="171" spans="7:25" x14ac:dyDescent="0.25">
      <c r="G171" s="37">
        <v>175</v>
      </c>
      <c r="H171" s="18">
        <v>437744.86618083011</v>
      </c>
      <c r="I171" s="19">
        <v>819478.34436305647</v>
      </c>
      <c r="J171" s="19">
        <v>83877.638409853622</v>
      </c>
      <c r="K171" s="19">
        <v>2104967.6360690556</v>
      </c>
      <c r="L171" s="19">
        <v>173918.85548169489</v>
      </c>
      <c r="M171" s="19">
        <v>16428.28907837662</v>
      </c>
      <c r="N171" s="19">
        <v>232292.45121193861</v>
      </c>
      <c r="O171" s="19">
        <v>690982.43822381622</v>
      </c>
      <c r="P171" s="19">
        <v>180289.47708385889</v>
      </c>
      <c r="Q171" s="19">
        <v>19014.153882333387</v>
      </c>
      <c r="R171" s="19">
        <v>8264.6681874316819</v>
      </c>
      <c r="S171" s="19">
        <v>239663.01432694032</v>
      </c>
      <c r="T171" s="19">
        <v>4408.0927047486866</v>
      </c>
      <c r="U171" s="19">
        <v>585449.51052867866</v>
      </c>
      <c r="V171" s="19">
        <v>104916.03460165999</v>
      </c>
      <c r="W171" s="19">
        <v>-91539.240189948352</v>
      </c>
      <c r="X171" s="63">
        <v>152563.27068536932</v>
      </c>
      <c r="Y171" s="64">
        <v>-134075.41920244449</v>
      </c>
    </row>
    <row r="172" spans="7:25" x14ac:dyDescent="0.25">
      <c r="G172" s="37">
        <v>176</v>
      </c>
      <c r="H172" s="18">
        <v>418291.90957173373</v>
      </c>
      <c r="I172" s="19">
        <v>795400.63484742981</v>
      </c>
      <c r="J172" s="19">
        <v>78453.508030604222</v>
      </c>
      <c r="K172" s="19">
        <v>2111076.4418594902</v>
      </c>
      <c r="L172" s="19">
        <v>174555.48705306571</v>
      </c>
      <c r="M172" s="19">
        <v>16360.677838973766</v>
      </c>
      <c r="N172" s="19">
        <v>230687.71009935715</v>
      </c>
      <c r="O172" s="19">
        <v>678104.47603173123</v>
      </c>
      <c r="P172" s="19">
        <v>179202.23698641686</v>
      </c>
      <c r="Q172" s="19">
        <v>18278.21600099068</v>
      </c>
      <c r="R172" s="19">
        <v>8722.9383600968558</v>
      </c>
      <c r="S172" s="19">
        <v>229489.34484745091</v>
      </c>
      <c r="T172" s="19">
        <v>4213.042526762164</v>
      </c>
      <c r="U172" s="19">
        <v>576221.14420773985</v>
      </c>
      <c r="V172" s="19">
        <v>96988.122284307494</v>
      </c>
      <c r="W172" s="19">
        <v>-84622.136693058987</v>
      </c>
      <c r="X172" s="63">
        <v>151891.02543276202</v>
      </c>
      <c r="Y172" s="64">
        <v>-133425.62405737987</v>
      </c>
    </row>
    <row r="173" spans="7:25" x14ac:dyDescent="0.25">
      <c r="G173" s="37">
        <v>177</v>
      </c>
      <c r="H173" s="18">
        <v>422641.1877012162</v>
      </c>
      <c r="I173" s="19">
        <v>793064.73132762662</v>
      </c>
      <c r="J173" s="19">
        <v>73006.033721903848</v>
      </c>
      <c r="K173" s="19">
        <v>2085646.6454833974</v>
      </c>
      <c r="L173" s="19">
        <v>168057.0150735107</v>
      </c>
      <c r="M173" s="19">
        <v>17105.971397102967</v>
      </c>
      <c r="N173" s="19">
        <v>224054.70967093209</v>
      </c>
      <c r="O173" s="19">
        <v>671203.89632138773</v>
      </c>
      <c r="P173" s="19">
        <v>178084.40150466497</v>
      </c>
      <c r="Q173" s="19">
        <v>17148.247402242658</v>
      </c>
      <c r="R173" s="19">
        <v>8709.6862658664159</v>
      </c>
      <c r="S173" s="19">
        <v>233328.58816245929</v>
      </c>
      <c r="T173" s="19">
        <v>4079.957883769192</v>
      </c>
      <c r="U173" s="19">
        <v>574743.57760154468</v>
      </c>
      <c r="V173" s="19">
        <v>103938.57481564756</v>
      </c>
      <c r="W173" s="19">
        <v>-90686.406526651554</v>
      </c>
      <c r="X173" s="63">
        <v>150738.44409192336</v>
      </c>
      <c r="Y173" s="64">
        <v>-131448.81811166267</v>
      </c>
    </row>
    <row r="174" spans="7:25" x14ac:dyDescent="0.25">
      <c r="G174" s="37">
        <v>178</v>
      </c>
      <c r="H174" s="18">
        <v>426591.5937005906</v>
      </c>
      <c r="I174" s="19">
        <v>780428.26183784625</v>
      </c>
      <c r="J174" s="19">
        <v>71108.728639038221</v>
      </c>
      <c r="K174" s="19">
        <v>2024524.0717383663</v>
      </c>
      <c r="L174" s="19">
        <v>162869.28965402342</v>
      </c>
      <c r="M174" s="19">
        <v>19303.304710192024</v>
      </c>
      <c r="N174" s="19">
        <v>214717.39983125395</v>
      </c>
      <c r="O174" s="19">
        <v>657042.76696074079</v>
      </c>
      <c r="P174" s="19">
        <v>173376.61356299682</v>
      </c>
      <c r="Q174" s="19">
        <v>16302.460661870229</v>
      </c>
      <c r="R174" s="19">
        <v>7863.8046833997241</v>
      </c>
      <c r="S174" s="19">
        <v>223437.81312901396</v>
      </c>
      <c r="T174" s="19">
        <v>3680.9476591453108</v>
      </c>
      <c r="U174" s="19">
        <v>559895.70137165813</v>
      </c>
      <c r="V174" s="19">
        <v>90723.613943925055</v>
      </c>
      <c r="W174" s="19">
        <v>-79156.353166074259</v>
      </c>
      <c r="X174" s="63">
        <v>148345.45677320746</v>
      </c>
      <c r="Y174" s="64">
        <v>-129249.13669022196</v>
      </c>
    </row>
    <row r="175" spans="7:25" x14ac:dyDescent="0.25">
      <c r="G175" s="37">
        <v>179</v>
      </c>
      <c r="H175" s="18">
        <v>401476.59675217059</v>
      </c>
      <c r="I175" s="19">
        <v>729172.61033961899</v>
      </c>
      <c r="J175" s="19">
        <v>65434.949937975463</v>
      </c>
      <c r="K175" s="19">
        <v>1922169.3043781244</v>
      </c>
      <c r="L175" s="19">
        <v>152722.44463666284</v>
      </c>
      <c r="M175" s="19">
        <v>17181.650815890574</v>
      </c>
      <c r="N175" s="19">
        <v>201852.98191507149</v>
      </c>
      <c r="O175" s="19">
        <v>610548.93477535469</v>
      </c>
      <c r="P175" s="19">
        <v>164114.25865314304</v>
      </c>
      <c r="Q175" s="19">
        <v>14909.791547943976</v>
      </c>
      <c r="R175" s="19">
        <v>7020.5668362338438</v>
      </c>
      <c r="S175" s="19">
        <v>212766.93176049279</v>
      </c>
      <c r="T175" s="19">
        <v>3612.8065884476373</v>
      </c>
      <c r="U175" s="19">
        <v>526061.8873466982</v>
      </c>
      <c r="V175" s="19">
        <v>91204.249483938402</v>
      </c>
      <c r="W175" s="19">
        <v>-79575.707674736361</v>
      </c>
      <c r="X175" s="63">
        <v>142660.86016429961</v>
      </c>
      <c r="Y175" s="64">
        <v>-125474.17395320829</v>
      </c>
    </row>
    <row r="176" spans="7:25" x14ac:dyDescent="0.25">
      <c r="G176" s="37">
        <v>180</v>
      </c>
      <c r="H176" s="18">
        <v>387050.66979914025</v>
      </c>
      <c r="I176" s="19">
        <v>694920.30809258099</v>
      </c>
      <c r="J176" s="19">
        <v>63919.756719963567</v>
      </c>
      <c r="K176" s="19">
        <v>1918663.8247393728</v>
      </c>
      <c r="L176" s="19">
        <v>145040.4762521793</v>
      </c>
      <c r="M176" s="19">
        <v>14859.672296801515</v>
      </c>
      <c r="N176" s="19">
        <v>197996.00995197592</v>
      </c>
      <c r="O176" s="19">
        <v>596476.60668440431</v>
      </c>
      <c r="P176" s="19">
        <v>161982.49005921613</v>
      </c>
      <c r="Q176" s="19">
        <v>14217.21971103571</v>
      </c>
      <c r="R176" s="19">
        <v>7422.6197504980637</v>
      </c>
      <c r="S176" s="19">
        <v>202312.72047721827</v>
      </c>
      <c r="T176" s="19">
        <v>3434.8108363576657</v>
      </c>
      <c r="U176" s="19">
        <v>513906.13151172019</v>
      </c>
      <c r="V176" s="19">
        <v>85516.955103651853</v>
      </c>
      <c r="W176" s="19">
        <v>-74613.54332793683</v>
      </c>
      <c r="X176" s="63">
        <v>141285.10608639769</v>
      </c>
      <c r="Y176" s="64">
        <v>-124478.40347809208</v>
      </c>
    </row>
    <row r="177" spans="7:25" x14ac:dyDescent="0.25">
      <c r="G177" s="37">
        <v>181</v>
      </c>
      <c r="H177" s="18">
        <v>381941.67536273471</v>
      </c>
      <c r="I177" s="19">
        <v>679144.29449633497</v>
      </c>
      <c r="J177" s="19">
        <v>59272.062918704221</v>
      </c>
      <c r="K177" s="19">
        <v>1881040.5621115789</v>
      </c>
      <c r="L177" s="19">
        <v>140342.02432808888</v>
      </c>
      <c r="M177" s="19">
        <v>15889.483427498451</v>
      </c>
      <c r="N177" s="19">
        <v>189170.71422917393</v>
      </c>
      <c r="O177" s="19">
        <v>587619.48176881485</v>
      </c>
      <c r="P177" s="19">
        <v>159571.19431120323</v>
      </c>
      <c r="Q177" s="19">
        <v>13253.893110923869</v>
      </c>
      <c r="R177" s="19">
        <v>7323.6017348553078</v>
      </c>
      <c r="S177" s="19">
        <v>203744.72464625916</v>
      </c>
      <c r="T177" s="19">
        <v>3255.7192430275945</v>
      </c>
      <c r="U177" s="19">
        <v>507297.3414191131</v>
      </c>
      <c r="V177" s="19">
        <v>89852.708732352548</v>
      </c>
      <c r="W177" s="19">
        <v>-78396.488368977298</v>
      </c>
      <c r="X177" s="63">
        <v>139391.69626554655</v>
      </c>
      <c r="Y177" s="64">
        <v>-122143.8888672774</v>
      </c>
    </row>
    <row r="178" spans="7:25" x14ac:dyDescent="0.25">
      <c r="G178" s="37">
        <v>182</v>
      </c>
      <c r="H178" s="18">
        <v>373794.65828152513</v>
      </c>
      <c r="I178" s="19">
        <v>667704.53565814334</v>
      </c>
      <c r="J178" s="19">
        <v>55240.532404764199</v>
      </c>
      <c r="K178" s="19">
        <v>1824893.2843441751</v>
      </c>
      <c r="L178" s="19">
        <v>133671.00086997147</v>
      </c>
      <c r="M178" s="19">
        <v>17977.499417067709</v>
      </c>
      <c r="N178" s="19">
        <v>185356.05671542807</v>
      </c>
      <c r="O178" s="19">
        <v>573089.2571898367</v>
      </c>
      <c r="P178" s="19">
        <v>155395.82745173658</v>
      </c>
      <c r="Q178" s="19">
        <v>12658.501883561281</v>
      </c>
      <c r="R178" s="19">
        <v>6775.0859188711311</v>
      </c>
      <c r="S178" s="19">
        <v>193188.74873758515</v>
      </c>
      <c r="T178" s="19">
        <v>2864.7664056300337</v>
      </c>
      <c r="U178" s="19">
        <v>492135.86091350031</v>
      </c>
      <c r="V178" s="19">
        <v>79715.21952146558</v>
      </c>
      <c r="W178" s="19">
        <v>-69551.529032479128</v>
      </c>
      <c r="X178" s="63">
        <v>137026.75452783576</v>
      </c>
      <c r="Y178" s="64">
        <v>-119881.16089447281</v>
      </c>
    </row>
    <row r="179" spans="7:25" x14ac:dyDescent="0.25">
      <c r="G179" s="37">
        <v>183</v>
      </c>
      <c r="H179" s="18">
        <v>364899.03882736125</v>
      </c>
      <c r="I179" s="19">
        <v>635659.40125392121</v>
      </c>
      <c r="J179" s="19">
        <v>51429.765524691924</v>
      </c>
      <c r="K179" s="19">
        <v>1729173.2101731168</v>
      </c>
      <c r="L179" s="19">
        <v>123316.42544711681</v>
      </c>
      <c r="M179" s="19">
        <v>15946.19102916665</v>
      </c>
      <c r="N179" s="19">
        <v>176601.74052688479</v>
      </c>
      <c r="O179" s="19">
        <v>539712.62199283415</v>
      </c>
      <c r="P179" s="19">
        <v>147492.72937177692</v>
      </c>
      <c r="Q179" s="19">
        <v>11613.311502424131</v>
      </c>
      <c r="R179" s="19">
        <v>6055.7703875746283</v>
      </c>
      <c r="S179" s="19">
        <v>185985.61493623522</v>
      </c>
      <c r="T179" s="19">
        <v>2881.4472611862266</v>
      </c>
      <c r="U179" s="19">
        <v>466222.09646804153</v>
      </c>
      <c r="V179" s="19">
        <v>81780.403535958059</v>
      </c>
      <c r="W179" s="19">
        <v>-71353.402085123686</v>
      </c>
      <c r="X179" s="63">
        <v>132360.14113696542</v>
      </c>
      <c r="Y179" s="64">
        <v>-116565.70425571078</v>
      </c>
    </row>
    <row r="180" spans="7:25" x14ac:dyDescent="0.25">
      <c r="G180" s="37">
        <v>184</v>
      </c>
      <c r="H180" s="18">
        <v>345007.87308537739</v>
      </c>
      <c r="I180" s="19">
        <v>616574.75152874633</v>
      </c>
      <c r="J180" s="19">
        <v>49048.225216522471</v>
      </c>
      <c r="K180" s="19">
        <v>1735680.2947717237</v>
      </c>
      <c r="L180" s="19">
        <v>120795.92307027093</v>
      </c>
      <c r="M180" s="19">
        <v>14009.636265975918</v>
      </c>
      <c r="N180" s="19">
        <v>174794.42755573368</v>
      </c>
      <c r="O180" s="19">
        <v>527182.5914853306</v>
      </c>
      <c r="P180" s="19">
        <v>145669.34432010626</v>
      </c>
      <c r="Q180" s="19">
        <v>11097.498032663725</v>
      </c>
      <c r="R180" s="19">
        <v>6524.0755860885938</v>
      </c>
      <c r="S180" s="19">
        <v>177848.0809030208</v>
      </c>
      <c r="T180" s="19">
        <v>2717.6175554539063</v>
      </c>
      <c r="U180" s="19">
        <v>457792.15254475985</v>
      </c>
      <c r="V180" s="19">
        <v>76014.027053560712</v>
      </c>
      <c r="W180" s="19">
        <v>-66322.23860423248</v>
      </c>
      <c r="X180" s="63">
        <v>131632.95064274064</v>
      </c>
      <c r="Y180" s="64">
        <v>-115910.99855560977</v>
      </c>
    </row>
    <row r="181" spans="7:25" x14ac:dyDescent="0.25">
      <c r="G181" s="37">
        <v>185</v>
      </c>
      <c r="H181" s="18">
        <v>342998.22269263346</v>
      </c>
      <c r="I181" s="19">
        <v>601173.27790058125</v>
      </c>
      <c r="J181" s="19">
        <v>48297.053597625607</v>
      </c>
      <c r="K181" s="19">
        <v>1694504.1654805636</v>
      </c>
      <c r="L181" s="19">
        <v>113139.68276213072</v>
      </c>
      <c r="M181" s="19">
        <v>14127.883319206378</v>
      </c>
      <c r="N181" s="19">
        <v>170490.49756773547</v>
      </c>
      <c r="O181" s="19">
        <v>515227.10076393158</v>
      </c>
      <c r="P181" s="19">
        <v>142858.96678955987</v>
      </c>
      <c r="Q181" s="19">
        <v>10516.463909316133</v>
      </c>
      <c r="R181" s="19">
        <v>6528.699781598908</v>
      </c>
      <c r="S181" s="19">
        <v>177445.84580504967</v>
      </c>
      <c r="T181" s="19">
        <v>2547.2276581281349</v>
      </c>
      <c r="U181" s="19">
        <v>450750.19813574466</v>
      </c>
      <c r="V181" s="19">
        <v>79356.464600448031</v>
      </c>
      <c r="W181" s="19">
        <v>-69238.515363890634</v>
      </c>
      <c r="X181" s="63">
        <v>129675.9539218936</v>
      </c>
      <c r="Y181" s="64">
        <v>-113696.19550861201</v>
      </c>
    </row>
    <row r="182" spans="7:25" x14ac:dyDescent="0.25">
      <c r="G182" s="37">
        <v>186</v>
      </c>
      <c r="H182" s="18">
        <v>332583.13320409239</v>
      </c>
      <c r="I182" s="19">
        <v>584617.7067310788</v>
      </c>
      <c r="J182" s="19">
        <v>46043.053041996747</v>
      </c>
      <c r="K182" s="19">
        <v>1638543.5582195688</v>
      </c>
      <c r="L182" s="19">
        <v>107521.64339381237</v>
      </c>
      <c r="M182" s="19">
        <v>16203.436913045227</v>
      </c>
      <c r="N182" s="19">
        <v>162942.10116746378</v>
      </c>
      <c r="O182" s="19">
        <v>494377.56835154747</v>
      </c>
      <c r="P182" s="19">
        <v>138290.39151602861</v>
      </c>
      <c r="Q182" s="19">
        <v>9969.4679444444737</v>
      </c>
      <c r="R182" s="19">
        <v>5853.7910077596289</v>
      </c>
      <c r="S182" s="19">
        <v>166273.34117667866</v>
      </c>
      <c r="T182" s="19">
        <v>2200.4516515198607</v>
      </c>
      <c r="U182" s="19">
        <v>433913.68527911231</v>
      </c>
      <c r="V182" s="19">
        <v>69433.113836309873</v>
      </c>
      <c r="W182" s="19">
        <v>-60580.391822180558</v>
      </c>
      <c r="X182" s="63">
        <v>126521.92298155298</v>
      </c>
      <c r="Y182" s="64">
        <v>-111126.54970366177</v>
      </c>
    </row>
    <row r="183" spans="7:25" x14ac:dyDescent="0.25">
      <c r="G183" s="37">
        <v>187</v>
      </c>
      <c r="H183" s="18">
        <v>311292.59676688729</v>
      </c>
      <c r="I183" s="19">
        <v>546882.97982966295</v>
      </c>
      <c r="J183" s="19">
        <v>44414.022999092369</v>
      </c>
      <c r="K183" s="19">
        <v>1549517.6251291805</v>
      </c>
      <c r="L183" s="19">
        <v>100307.3856588231</v>
      </c>
      <c r="M183" s="19">
        <v>13472.932746519231</v>
      </c>
      <c r="N183" s="19">
        <v>148831.37349138607</v>
      </c>
      <c r="O183" s="19">
        <v>459079.14148617466</v>
      </c>
      <c r="P183" s="19">
        <v>130357.08394311245</v>
      </c>
      <c r="Q183" s="19">
        <v>9051.5103665120114</v>
      </c>
      <c r="R183" s="19">
        <v>5141.8586319115429</v>
      </c>
      <c r="S183" s="19">
        <v>158910.41490096517</v>
      </c>
      <c r="T183" s="19">
        <v>2154.5242012157619</v>
      </c>
      <c r="U183" s="19">
        <v>406483.09564953932</v>
      </c>
      <c r="V183" s="19">
        <v>70763.492526215297</v>
      </c>
      <c r="W183" s="19">
        <v>-61741.147229123024</v>
      </c>
      <c r="X183" s="63">
        <v>121225.23191035925</v>
      </c>
      <c r="Y183" s="64">
        <v>-107471.89764958809</v>
      </c>
    </row>
    <row r="184" spans="7:25" x14ac:dyDescent="0.25">
      <c r="G184" s="37">
        <v>188</v>
      </c>
      <c r="H184" s="18">
        <v>295114.45292103029</v>
      </c>
      <c r="I184" s="19">
        <v>528776.06418024166</v>
      </c>
      <c r="J184" s="19">
        <v>45941.279100482207</v>
      </c>
      <c r="K184" s="19">
        <v>1541105.2655809883</v>
      </c>
      <c r="L184" s="19">
        <v>95934.307042608372</v>
      </c>
      <c r="M184" s="19">
        <v>11547.167716957209</v>
      </c>
      <c r="N184" s="19">
        <v>148261.21087769771</v>
      </c>
      <c r="O184" s="19">
        <v>447135.35451085697</v>
      </c>
      <c r="P184" s="19">
        <v>128042.31050791364</v>
      </c>
      <c r="Q184" s="19">
        <v>8739.7209905862983</v>
      </c>
      <c r="R184" s="19">
        <v>5464.8682351426423</v>
      </c>
      <c r="S184" s="19">
        <v>151499.96941576703</v>
      </c>
      <c r="T184" s="19">
        <v>2022.7992164474449</v>
      </c>
      <c r="U184" s="19">
        <v>397479.21832023707</v>
      </c>
      <c r="V184" s="19">
        <v>66515.028279500679</v>
      </c>
      <c r="W184" s="19">
        <v>-58034.362173864305</v>
      </c>
      <c r="X184" s="63">
        <v>119914.7033077629</v>
      </c>
      <c r="Y184" s="64">
        <v>-106394.41525798246</v>
      </c>
    </row>
    <row r="185" spans="7:25" x14ac:dyDescent="0.25">
      <c r="G185" s="37">
        <v>189</v>
      </c>
      <c r="H185" s="18">
        <v>292120.26980547799</v>
      </c>
      <c r="I185" s="19">
        <v>512148.45024154946</v>
      </c>
      <c r="J185" s="19">
        <v>41764.536333220807</v>
      </c>
      <c r="K185" s="19">
        <v>1503222.6478647729</v>
      </c>
      <c r="L185" s="19">
        <v>93936.982473603566</v>
      </c>
      <c r="M185" s="19">
        <v>12725.379370220644</v>
      </c>
      <c r="N185" s="19">
        <v>141482.10048686148</v>
      </c>
      <c r="O185" s="19">
        <v>435690.23145748372</v>
      </c>
      <c r="P185" s="19">
        <v>125524.39596084299</v>
      </c>
      <c r="Q185" s="19">
        <v>8338.6867429330541</v>
      </c>
      <c r="R185" s="19">
        <v>5471.0633911400819</v>
      </c>
      <c r="S185" s="19">
        <v>150140.07614522992</v>
      </c>
      <c r="T185" s="19">
        <v>1892.5055727573981</v>
      </c>
      <c r="U185" s="19">
        <v>390249.04949954845</v>
      </c>
      <c r="V185" s="19">
        <v>68918.49847015868</v>
      </c>
      <c r="W185" s="19">
        <v>-60131.389915213425</v>
      </c>
      <c r="X185" s="63">
        <v>117280.47931027312</v>
      </c>
      <c r="Y185" s="64">
        <v>-103789.96504456857</v>
      </c>
    </row>
    <row r="186" spans="7:25" x14ac:dyDescent="0.25">
      <c r="G186" s="37">
        <v>190</v>
      </c>
      <c r="H186" s="18">
        <v>277727.13454086916</v>
      </c>
      <c r="I186" s="19">
        <v>488203.64070012252</v>
      </c>
      <c r="J186" s="19">
        <v>38882.998134667992</v>
      </c>
      <c r="K186" s="19">
        <v>1448059.8183836637</v>
      </c>
      <c r="L186" s="19">
        <v>89214.490056099166</v>
      </c>
      <c r="M186" s="19">
        <v>13738.582117408392</v>
      </c>
      <c r="N186" s="19">
        <v>136804.88933152382</v>
      </c>
      <c r="O186" s="19">
        <v>416334.42043839779</v>
      </c>
      <c r="P186" s="19">
        <v>120766.71147593227</v>
      </c>
      <c r="Q186" s="19">
        <v>8031.7395598979001</v>
      </c>
      <c r="R186" s="19">
        <v>5101.2921334534567</v>
      </c>
      <c r="S186" s="19">
        <v>140262.13259429086</v>
      </c>
      <c r="T186" s="19">
        <v>1592.8706051626348</v>
      </c>
      <c r="U186" s="19">
        <v>372938.57022364961</v>
      </c>
      <c r="V186" s="19">
        <v>60072.688221686454</v>
      </c>
      <c r="W186" s="19">
        <v>-52413.420473421429</v>
      </c>
      <c r="X186" s="63">
        <v>113501.3272609967</v>
      </c>
      <c r="Y186" s="64">
        <v>-100798.32947772095</v>
      </c>
    </row>
    <row r="187" spans="7:25" x14ac:dyDescent="0.25">
      <c r="G187" s="37">
        <v>191</v>
      </c>
      <c r="H187" s="18">
        <v>256634.0034781227</v>
      </c>
      <c r="I187" s="19">
        <v>453032.33277196856</v>
      </c>
      <c r="J187" s="19">
        <v>36516.010905461932</v>
      </c>
      <c r="K187" s="19">
        <v>1350920.0477888663</v>
      </c>
      <c r="L187" s="19">
        <v>79002.618041918191</v>
      </c>
      <c r="M187" s="19">
        <v>11995.321135130745</v>
      </c>
      <c r="N187" s="19">
        <v>125483.60378345031</v>
      </c>
      <c r="O187" s="19">
        <v>381873.77026495629</v>
      </c>
      <c r="P187" s="19">
        <v>112520.43100862794</v>
      </c>
      <c r="Q187" s="19">
        <v>7303.9576320940587</v>
      </c>
      <c r="R187" s="19">
        <v>4454.4342079229837</v>
      </c>
      <c r="S187" s="19">
        <v>130796.32255977897</v>
      </c>
      <c r="T187" s="19">
        <v>1528.1493454371769</v>
      </c>
      <c r="U187" s="19">
        <v>344875.05213342438</v>
      </c>
      <c r="V187" s="19">
        <v>60094.396658064019</v>
      </c>
      <c r="W187" s="19">
        <v>-52432.361084160701</v>
      </c>
      <c r="X187" s="63">
        <v>107194.86736756661</v>
      </c>
      <c r="Y187" s="64">
        <v>-96522.867618034579</v>
      </c>
    </row>
    <row r="188" spans="7:25" x14ac:dyDescent="0.25">
      <c r="G188" s="37">
        <v>192</v>
      </c>
      <c r="H188" s="18">
        <v>235805.8108130483</v>
      </c>
      <c r="I188" s="19">
        <v>432435.37529226457</v>
      </c>
      <c r="J188" s="19">
        <v>35646.667394569115</v>
      </c>
      <c r="K188" s="19">
        <v>1307251.2922819627</v>
      </c>
      <c r="L188" s="19">
        <v>73943.184395533768</v>
      </c>
      <c r="M188" s="19">
        <v>10071.910231163722</v>
      </c>
      <c r="N188" s="19">
        <v>119396.7860174481</v>
      </c>
      <c r="O188" s="19">
        <v>364078.78917356225</v>
      </c>
      <c r="P188" s="19">
        <v>107999.00977317253</v>
      </c>
      <c r="Q188" s="19">
        <v>6875.9480561010378</v>
      </c>
      <c r="R188" s="19">
        <v>4560.0405180944817</v>
      </c>
      <c r="S188" s="19">
        <v>122696.15432090599</v>
      </c>
      <c r="T188" s="19">
        <v>1413.8703745273915</v>
      </c>
      <c r="U188" s="19">
        <v>329000.72131920594</v>
      </c>
      <c r="V188" s="19">
        <v>54795.407361916754</v>
      </c>
      <c r="W188" s="19">
        <v>-47808.992923272264</v>
      </c>
      <c r="X188" s="63">
        <v>103533.13500350484</v>
      </c>
      <c r="Y188" s="64">
        <v>-94041.991924917616</v>
      </c>
    </row>
    <row r="189" spans="7:25" x14ac:dyDescent="0.25">
      <c r="G189" s="37">
        <v>193</v>
      </c>
      <c r="H189" s="18">
        <v>223369.93875573701</v>
      </c>
      <c r="I189" s="19">
        <v>403170.20831234229</v>
      </c>
      <c r="J189" s="19">
        <v>33546.444246162922</v>
      </c>
      <c r="K189" s="19">
        <v>1230095.047328047</v>
      </c>
      <c r="L189" s="19">
        <v>67924.681371747574</v>
      </c>
      <c r="M189" s="19">
        <v>11173.497942758806</v>
      </c>
      <c r="N189" s="19">
        <v>109882.65047282995</v>
      </c>
      <c r="O189" s="19">
        <v>342267.25908683724</v>
      </c>
      <c r="P189" s="19">
        <v>102453.50277106671</v>
      </c>
      <c r="Q189" s="19">
        <v>6380.0462535439019</v>
      </c>
      <c r="R189" s="19">
        <v>4388.5060971075764</v>
      </c>
      <c r="S189" s="19">
        <v>117242.00786054428</v>
      </c>
      <c r="T189" s="19">
        <v>1273.3472860024715</v>
      </c>
      <c r="U189" s="19">
        <v>309298.30787220434</v>
      </c>
      <c r="V189" s="19">
        <v>54427.498246526113</v>
      </c>
      <c r="W189" s="19">
        <v>-47487.992220094005</v>
      </c>
      <c r="X189" s="63">
        <v>98164.939971245447</v>
      </c>
      <c r="Y189" s="64">
        <v>-89782.700452679012</v>
      </c>
    </row>
    <row r="190" spans="7:25" x14ac:dyDescent="0.25">
      <c r="G190" s="37">
        <v>194</v>
      </c>
      <c r="H190" s="18">
        <v>202579.40353838279</v>
      </c>
      <c r="I190" s="19">
        <v>370627.16715671361</v>
      </c>
      <c r="J190" s="19">
        <v>32736.343845460182</v>
      </c>
      <c r="K190" s="19">
        <v>1137707.4980370093</v>
      </c>
      <c r="L190" s="19">
        <v>61028.587243716851</v>
      </c>
      <c r="M190" s="19">
        <v>12132.011711893119</v>
      </c>
      <c r="N190" s="19">
        <v>101917.36547362994</v>
      </c>
      <c r="O190" s="19">
        <v>313097.53436183342</v>
      </c>
      <c r="P190" s="19">
        <v>94823.582304424766</v>
      </c>
      <c r="Q190" s="19">
        <v>6025.4731640765285</v>
      </c>
      <c r="R190" s="19">
        <v>3839.9647127801541</v>
      </c>
      <c r="S190" s="19">
        <v>104976.92710595122</v>
      </c>
      <c r="T190" s="19">
        <v>1033.0087987360066</v>
      </c>
      <c r="U190" s="19">
        <v>284742.26055365434</v>
      </c>
      <c r="V190" s="19">
        <v>45109.259705842436</v>
      </c>
      <c r="W190" s="19">
        <v>-39357.829093347711</v>
      </c>
      <c r="X190" s="63">
        <v>91774.211837124632</v>
      </c>
      <c r="Y190" s="64">
        <v>-85039.981804986222</v>
      </c>
    </row>
    <row r="191" spans="7:25" x14ac:dyDescent="0.25">
      <c r="G191" s="37">
        <v>195</v>
      </c>
      <c r="H191" s="18">
        <v>177946.8916173726</v>
      </c>
      <c r="I191" s="19">
        <v>309143.16347976233</v>
      </c>
      <c r="J191" s="19">
        <v>27692.481316595818</v>
      </c>
      <c r="K191" s="19">
        <v>1004054.0598158769</v>
      </c>
      <c r="L191" s="19">
        <v>49933.104048354035</v>
      </c>
      <c r="M191" s="19">
        <v>9659.0673219730106</v>
      </c>
      <c r="N191" s="19">
        <v>87481.69549039095</v>
      </c>
      <c r="O191" s="19">
        <v>267369.33381693537</v>
      </c>
      <c r="P191" s="19">
        <v>83157.423566411991</v>
      </c>
      <c r="Q191" s="19">
        <v>5145.0008799185716</v>
      </c>
      <c r="R191" s="19">
        <v>3133.949089475851</v>
      </c>
      <c r="S191" s="19">
        <v>93187.575351422085</v>
      </c>
      <c r="T191" s="19">
        <v>926.22057768348918</v>
      </c>
      <c r="U191" s="19">
        <v>247006.87489104905</v>
      </c>
      <c r="V191" s="19">
        <v>42881.204642699733</v>
      </c>
      <c r="W191" s="19">
        <v>-37413.851050755504</v>
      </c>
      <c r="X191" s="63">
        <v>82477.670098472503</v>
      </c>
      <c r="Y191" s="64">
        <v>-78764.292807437872</v>
      </c>
    </row>
    <row r="192" spans="7:25" x14ac:dyDescent="0.25">
      <c r="G192" s="37">
        <v>196</v>
      </c>
      <c r="H192" s="18">
        <v>143813.48780747005</v>
      </c>
      <c r="I192" s="19">
        <v>257294.3483453597</v>
      </c>
      <c r="J192" s="19">
        <v>22315.991615469076</v>
      </c>
      <c r="K192" s="19">
        <v>891239.87991034798</v>
      </c>
      <c r="L192" s="19">
        <v>42167.769461415526</v>
      </c>
      <c r="M192" s="19">
        <v>8074.1140182869958</v>
      </c>
      <c r="N192" s="19">
        <v>77413.653309068148</v>
      </c>
      <c r="O192" s="19">
        <v>226836.93484754255</v>
      </c>
      <c r="P192" s="19">
        <v>72718.755365868361</v>
      </c>
      <c r="Q192" s="19">
        <v>4430.0975757076367</v>
      </c>
      <c r="R192" s="19">
        <v>2869.9512117000095</v>
      </c>
      <c r="S192" s="19">
        <v>77728.460732812062</v>
      </c>
      <c r="T192" s="19">
        <v>770.66921637995415</v>
      </c>
      <c r="U192" s="19">
        <v>213064.79436264941</v>
      </c>
      <c r="V192" s="19">
        <v>35465.535089796504</v>
      </c>
      <c r="W192" s="19">
        <v>-30943.679365847394</v>
      </c>
      <c r="X192" s="63">
        <v>74054.314098141913</v>
      </c>
      <c r="Y192" s="64">
        <v>-73200.103477626864</v>
      </c>
    </row>
    <row r="193" spans="7:25" x14ac:dyDescent="0.25">
      <c r="G193" s="37">
        <v>197</v>
      </c>
      <c r="H193" s="18">
        <v>112501.02568164535</v>
      </c>
      <c r="I193" s="19">
        <v>196000.0427082653</v>
      </c>
      <c r="J193" s="19">
        <v>18191.595545643926</v>
      </c>
      <c r="K193" s="19">
        <v>730056.46488019871</v>
      </c>
      <c r="L193" s="19">
        <v>35048.752484537574</v>
      </c>
      <c r="M193" s="19">
        <v>6242.9533864676005</v>
      </c>
      <c r="N193" s="19">
        <v>58961.963115536586</v>
      </c>
      <c r="O193" s="19">
        <v>180867.1329135251</v>
      </c>
      <c r="P193" s="19">
        <v>58987.365961909214</v>
      </c>
      <c r="Q193" s="19">
        <v>3428.8023743814852</v>
      </c>
      <c r="R193" s="19">
        <v>2249.6366187784956</v>
      </c>
      <c r="S193" s="19">
        <v>63984.162290308392</v>
      </c>
      <c r="T193" s="19">
        <v>598.79744159240499</v>
      </c>
      <c r="U193" s="19">
        <v>171032.31962787078</v>
      </c>
      <c r="V193" s="19">
        <v>31213.284795253763</v>
      </c>
      <c r="W193" s="19">
        <v>-27233.590983858838</v>
      </c>
      <c r="X193" s="63">
        <v>63068.023695101445</v>
      </c>
      <c r="Y193" s="64">
        <v>-65351.689967693885</v>
      </c>
    </row>
    <row r="194" spans="7:25" x14ac:dyDescent="0.25">
      <c r="G194" s="37">
        <v>198</v>
      </c>
      <c r="H194" s="18">
        <v>78704.737957064601</v>
      </c>
      <c r="I194" s="19">
        <v>146108.56119060732</v>
      </c>
      <c r="J194" s="19">
        <v>15269.853761251568</v>
      </c>
      <c r="K194" s="19">
        <v>564478.95928072103</v>
      </c>
      <c r="L194" s="19">
        <v>27036.447415897524</v>
      </c>
      <c r="M194" s="19">
        <v>4329.6558766107928</v>
      </c>
      <c r="N194" s="19">
        <v>46490.10179798607</v>
      </c>
      <c r="O194" s="19">
        <v>134395.71438469194</v>
      </c>
      <c r="P194" s="19">
        <v>45451.633400410916</v>
      </c>
      <c r="Q194" s="19">
        <v>2702.3243311154647</v>
      </c>
      <c r="R194" s="19">
        <v>1670.2345732894476</v>
      </c>
      <c r="S194" s="19">
        <v>47148.245170067399</v>
      </c>
      <c r="T194" s="19">
        <v>401.56100514113086</v>
      </c>
      <c r="U194" s="19">
        <v>129888.71581720539</v>
      </c>
      <c r="V194" s="19">
        <v>20859.35093797349</v>
      </c>
      <c r="W194" s="19">
        <v>-18199.783693381934</v>
      </c>
      <c r="X194" s="63">
        <v>51978.309076935751</v>
      </c>
      <c r="Y194" s="64">
        <v>-57177.174241919281</v>
      </c>
    </row>
    <row r="195" spans="7:25" x14ac:dyDescent="0.25">
      <c r="G195" s="37">
        <v>199</v>
      </c>
      <c r="H195" s="18">
        <v>57200.071948277313</v>
      </c>
      <c r="I195" s="19">
        <v>105126.04239208634</v>
      </c>
      <c r="J195" s="19">
        <v>11806.388675345759</v>
      </c>
      <c r="K195" s="19">
        <v>446432.76498873706</v>
      </c>
      <c r="L195" s="19">
        <v>18075.698345335109</v>
      </c>
      <c r="M195" s="19">
        <v>2690.5130937849785</v>
      </c>
      <c r="N195" s="19">
        <v>34780.047758678527</v>
      </c>
      <c r="O195" s="19">
        <v>100704.33860697619</v>
      </c>
      <c r="P195" s="19">
        <v>35020.211265450096</v>
      </c>
      <c r="Q195" s="19">
        <v>2046.5443237170784</v>
      </c>
      <c r="R195" s="19">
        <v>1228.4087181643226</v>
      </c>
      <c r="S195" s="19">
        <v>35713.813271427083</v>
      </c>
      <c r="T195" s="19">
        <v>310.93562810150627</v>
      </c>
      <c r="U195" s="19">
        <v>99222.869328530316</v>
      </c>
      <c r="V195" s="19">
        <v>17537.404661778222</v>
      </c>
      <c r="W195" s="19">
        <v>-15301.38556740151</v>
      </c>
      <c r="X195" s="63">
        <v>42806.527487176347</v>
      </c>
      <c r="Y195" s="64">
        <v>-49724.240835643519</v>
      </c>
    </row>
    <row r="196" spans="7:25" ht="15.75" thickBot="1" x14ac:dyDescent="0.3">
      <c r="G196" s="55" t="s">
        <v>30</v>
      </c>
      <c r="H196" s="56">
        <v>0</v>
      </c>
      <c r="I196" s="57">
        <v>0</v>
      </c>
      <c r="J196" s="57">
        <v>0</v>
      </c>
      <c r="K196" s="57">
        <v>0</v>
      </c>
      <c r="L196" s="57">
        <v>0</v>
      </c>
      <c r="M196" s="57">
        <v>0</v>
      </c>
      <c r="N196" s="57">
        <v>0</v>
      </c>
      <c r="O196" s="57">
        <v>0</v>
      </c>
      <c r="P196" s="57">
        <v>0</v>
      </c>
      <c r="Q196" s="57">
        <v>0</v>
      </c>
      <c r="R196" s="57">
        <v>0</v>
      </c>
      <c r="S196" s="57">
        <v>0</v>
      </c>
      <c r="T196" s="57">
        <v>0</v>
      </c>
      <c r="U196" s="57">
        <v>0</v>
      </c>
      <c r="V196" s="57">
        <v>0</v>
      </c>
      <c r="W196" s="57">
        <v>0</v>
      </c>
      <c r="X196" s="61">
        <v>198443.90121321622</v>
      </c>
      <c r="Y196" s="62">
        <v>198443.90121321622</v>
      </c>
    </row>
    <row r="197" spans="7:25" x14ac:dyDescent="0.25"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7:25" x14ac:dyDescent="0.25"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7:25" x14ac:dyDescent="0.25"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7:25" x14ac:dyDescent="0.25"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7:25" x14ac:dyDescent="0.25"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7:25" x14ac:dyDescent="0.25"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7:25" x14ac:dyDescent="0.25"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7:25" x14ac:dyDescent="0.25"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7:25" x14ac:dyDescent="0.25"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8"/>
      <c r="Y205" s="8"/>
    </row>
    <row r="206" spans="7:25" x14ac:dyDescent="0.25"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8"/>
      <c r="Y206" s="8"/>
    </row>
    <row r="207" spans="7:25" x14ac:dyDescent="0.25"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8"/>
      <c r="Y207" s="8"/>
    </row>
    <row r="208" spans="7:25" x14ac:dyDescent="0.25"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8"/>
      <c r="Y208" s="8"/>
    </row>
    <row r="3214" spans="8:23" x14ac:dyDescent="0.25"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8:23" x14ac:dyDescent="0.25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25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25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25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25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25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25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theme="6" tint="-0.249977111117893"/>
  </sheetPr>
  <dimension ref="A1:Y3221"/>
  <sheetViews>
    <sheetView zoomScaleNormal="100" workbookViewId="0">
      <selection activeCell="I185" sqref="I185"/>
    </sheetView>
  </sheetViews>
  <sheetFormatPr defaultRowHeight="15" x14ac:dyDescent="0.25"/>
  <cols>
    <col min="1" max="1" width="2.140625" bestFit="1" customWidth="1"/>
    <col min="2" max="2" width="1.5703125" bestFit="1" customWidth="1"/>
    <col min="3" max="3" width="2" bestFit="1" customWidth="1"/>
    <col min="4" max="4" width="1.85546875" customWidth="1"/>
    <col min="5" max="5" width="2" customWidth="1"/>
    <col min="7" max="7" width="9.140625" style="6"/>
    <col min="8" max="8" width="12.7109375" style="6" bestFit="1" customWidth="1"/>
    <col min="9" max="9" width="12" style="6" bestFit="1" customWidth="1"/>
    <col min="10" max="10" width="11.5703125" style="6" bestFit="1" customWidth="1"/>
    <col min="11" max="11" width="12.7109375" style="6" bestFit="1" customWidth="1"/>
    <col min="12" max="12" width="11.5703125" style="6" bestFit="1" customWidth="1"/>
    <col min="13" max="13" width="13.42578125" style="6" bestFit="1" customWidth="1"/>
    <col min="14" max="14" width="12.28515625" style="6" bestFit="1" customWidth="1"/>
    <col min="15" max="15" width="11.140625" style="6" bestFit="1" customWidth="1"/>
    <col min="16" max="16" width="11.42578125" style="6" bestFit="1" customWidth="1"/>
    <col min="17" max="17" width="12.28515625" style="6" bestFit="1" customWidth="1"/>
    <col min="18" max="18" width="11.85546875" style="6" bestFit="1" customWidth="1"/>
    <col min="19" max="19" width="11" style="6" bestFit="1" customWidth="1"/>
    <col min="20" max="20" width="11.28515625" style="6" bestFit="1" customWidth="1"/>
    <col min="21" max="21" width="12.5703125" style="6" bestFit="1" customWidth="1"/>
    <col min="22" max="22" width="12" style="6" bestFit="1" customWidth="1"/>
    <col min="23" max="23" width="12.7109375" style="6" bestFit="1" customWidth="1"/>
    <col min="24" max="24" width="13.7109375" customWidth="1"/>
    <col min="25" max="25" width="14.42578125" customWidth="1"/>
  </cols>
  <sheetData>
    <row r="1" spans="1:25" x14ac:dyDescent="0.25">
      <c r="A1" s="2" t="str">
        <f>'Payts (FL1)'!A1</f>
        <v>N</v>
      </c>
      <c r="B1" s="2" t="str">
        <f>'Payts (FL1)'!B1</f>
        <v>.</v>
      </c>
      <c r="C1" s="2">
        <v>2</v>
      </c>
      <c r="D1" s="2" t="str">
        <f>'Payts (FL1)'!D1</f>
        <v>.</v>
      </c>
      <c r="E1" s="2">
        <f>'Payts (FL3)'!E1+1</f>
        <v>5</v>
      </c>
      <c r="F1" s="2"/>
      <c r="G1" s="2" t="s">
        <v>43</v>
      </c>
    </row>
    <row r="2" spans="1:25" ht="15.75" thickBot="1" x14ac:dyDescent="0.3"/>
    <row r="3" spans="1:25" s="48" customFormat="1" ht="15.75" customHeight="1" x14ac:dyDescent="0.25">
      <c r="F3" s="82"/>
      <c r="G3" s="75" t="s">
        <v>0</v>
      </c>
      <c r="H3" s="77" t="s">
        <v>8</v>
      </c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8"/>
    </row>
    <row r="4" spans="1:25" s="48" customFormat="1" ht="45" customHeight="1" thickBot="1" x14ac:dyDescent="0.3">
      <c r="F4" s="82"/>
      <c r="G4" s="76"/>
      <c r="H4" s="49" t="str">
        <f>'Payts (FL2)'!H4</f>
        <v>JS-WR</v>
      </c>
      <c r="I4" s="49" t="str">
        <f>'Payts (FL2)'!I4</f>
        <v>JS-HCD</v>
      </c>
      <c r="J4" s="49" t="str">
        <f>'Payts (FL2)'!J4</f>
        <v>SPS</v>
      </c>
      <c r="K4" s="49" t="str">
        <f>'Payts (FL2)'!K4</f>
        <v>SLP-HCD</v>
      </c>
      <c r="L4" s="49" t="str">
        <f>'Payts (FL2)'!L4</f>
        <v>SLP-Carer</v>
      </c>
      <c r="M4" s="49" t="str">
        <f>'Payts (FL2)'!M4</f>
        <v>EB</v>
      </c>
      <c r="N4" s="49" t="str">
        <f>'Payts (FL2)'!N4</f>
        <v>OB</v>
      </c>
      <c r="O4" s="49" t="str">
        <f>'Payts (FL2)'!O4</f>
        <v>AS</v>
      </c>
      <c r="P4" s="49" t="str">
        <f>'Payts (FL2)'!P4</f>
        <v>DA</v>
      </c>
      <c r="Q4" s="49" t="str">
        <f>'Payts (FL2)'!Q4</f>
        <v>CDA</v>
      </c>
      <c r="R4" s="49" t="str">
        <f>'Payts (FL2)'!R4</f>
        <v>CCS</v>
      </c>
      <c r="S4" s="49" t="str">
        <f>'Payts (FL2)'!S4</f>
        <v>HS</v>
      </c>
      <c r="T4" s="49" t="str">
        <f>'Payts (FL2)'!T4</f>
        <v>EI</v>
      </c>
      <c r="U4" s="49" t="str">
        <f>'Payts (FL2)'!U4</f>
        <v>Expense</v>
      </c>
      <c r="V4" s="49" t="str">
        <f>'Payts (FL2)'!V4</f>
        <v>Recoverable Assistance Outflow</v>
      </c>
      <c r="W4" s="49" t="str">
        <f>'Payts (FL2)'!W4</f>
        <v>Recoverable Assistance Inflow</v>
      </c>
      <c r="X4" s="49" t="str">
        <f>'Payts (FL2)'!X4</f>
        <v>Overpayment</v>
      </c>
      <c r="Y4" s="49" t="str">
        <f>'Payts (FL2)'!Y4</f>
        <v>Overpayment Recovered</v>
      </c>
    </row>
    <row r="5" spans="1:25" x14ac:dyDescent="0.25">
      <c r="F5" s="12">
        <v>4</v>
      </c>
      <c r="G5" s="37">
        <v>13</v>
      </c>
      <c r="H5" s="18">
        <v>11391969.872486409</v>
      </c>
      <c r="I5" s="19">
        <v>6215100.5234678825</v>
      </c>
      <c r="J5" s="19">
        <v>4105069.0728581753</v>
      </c>
      <c r="K5" s="19">
        <v>1336125.8829625899</v>
      </c>
      <c r="L5" s="19">
        <v>537870.09219205647</v>
      </c>
      <c r="M5" s="19">
        <v>555023.68131360097</v>
      </c>
      <c r="N5" s="19">
        <v>513602.99784963485</v>
      </c>
      <c r="O5" s="19">
        <v>5371682.2986084064</v>
      </c>
      <c r="P5" s="19">
        <v>200892.95928636016</v>
      </c>
      <c r="Q5" s="19">
        <v>180900.32917643202</v>
      </c>
      <c r="R5" s="19">
        <v>673891.4671346345</v>
      </c>
      <c r="S5" s="19">
        <v>2461514.9746785904</v>
      </c>
      <c r="T5" s="19">
        <v>269889.52493012114</v>
      </c>
      <c r="U5" s="19">
        <v>4406523.2739917329</v>
      </c>
      <c r="V5" s="19">
        <v>2163879.2269416586</v>
      </c>
      <c r="W5" s="19">
        <v>-1887984.6255065994</v>
      </c>
      <c r="X5" s="63">
        <v>493686.46774873225</v>
      </c>
      <c r="Y5" s="64">
        <v>-233392.27709476152</v>
      </c>
    </row>
    <row r="6" spans="1:25" x14ac:dyDescent="0.25">
      <c r="G6" s="37">
        <v>14</v>
      </c>
      <c r="H6" s="18">
        <v>26385553.130296461</v>
      </c>
      <c r="I6" s="19">
        <v>15865455.788545685</v>
      </c>
      <c r="J6" s="19">
        <v>11566877.953157788</v>
      </c>
      <c r="K6" s="19">
        <v>3980875.4986924049</v>
      </c>
      <c r="L6" s="19">
        <v>1406152.0781805215</v>
      </c>
      <c r="M6" s="19">
        <v>1170327.4854084565</v>
      </c>
      <c r="N6" s="19">
        <v>1357870.8779507428</v>
      </c>
      <c r="O6" s="19">
        <v>14193381.896569373</v>
      </c>
      <c r="P6" s="19">
        <v>565774.44164072664</v>
      </c>
      <c r="Q6" s="19">
        <v>564476.80287514266</v>
      </c>
      <c r="R6" s="19">
        <v>1394683.4492839884</v>
      </c>
      <c r="S6" s="19">
        <v>4669370.0091291573</v>
      </c>
      <c r="T6" s="19">
        <v>570271.37817030528</v>
      </c>
      <c r="U6" s="19">
        <v>10885903.708749743</v>
      </c>
      <c r="V6" s="19">
        <v>3167543.169464455</v>
      </c>
      <c r="W6" s="19">
        <v>-2763681.4153577234</v>
      </c>
      <c r="X6" s="63">
        <v>1334029.7361518983</v>
      </c>
      <c r="Y6" s="64">
        <v>-693625.75393870298</v>
      </c>
    </row>
    <row r="7" spans="1:25" x14ac:dyDescent="0.25">
      <c r="G7" s="37">
        <v>15</v>
      </c>
      <c r="H7" s="18">
        <v>36879596.619882375</v>
      </c>
      <c r="I7" s="19">
        <v>21478491.929633528</v>
      </c>
      <c r="J7" s="19">
        <v>18076134.054265182</v>
      </c>
      <c r="K7" s="19">
        <v>6260158.5516310176</v>
      </c>
      <c r="L7" s="19">
        <v>2062820.4688562148</v>
      </c>
      <c r="M7" s="19">
        <v>1328026.078845425</v>
      </c>
      <c r="N7" s="19">
        <v>2075451.6641663299</v>
      </c>
      <c r="O7" s="19">
        <v>20648971.218734842</v>
      </c>
      <c r="P7" s="19">
        <v>856120.92126796977</v>
      </c>
      <c r="Q7" s="19">
        <v>944157.64037276886</v>
      </c>
      <c r="R7" s="19">
        <v>2042931.0786788592</v>
      </c>
      <c r="S7" s="19">
        <v>6298238.0821350962</v>
      </c>
      <c r="T7" s="19">
        <v>854070.18463372078</v>
      </c>
      <c r="U7" s="19">
        <v>15568143.001641179</v>
      </c>
      <c r="V7" s="19">
        <v>4336690.0672715884</v>
      </c>
      <c r="W7" s="19">
        <v>-3783762.0836944929</v>
      </c>
      <c r="X7" s="63">
        <v>2083307.4185728843</v>
      </c>
      <c r="Y7" s="64">
        <v>-1179375.7927586811</v>
      </c>
    </row>
    <row r="8" spans="1:25" x14ac:dyDescent="0.25">
      <c r="G8" s="37">
        <v>16</v>
      </c>
      <c r="H8" s="18">
        <v>40479312.617361046</v>
      </c>
      <c r="I8" s="19">
        <v>25706830.455816381</v>
      </c>
      <c r="J8" s="19">
        <v>24049342.360384665</v>
      </c>
      <c r="K8" s="19">
        <v>8795622.7062858697</v>
      </c>
      <c r="L8" s="19">
        <v>2712339.8660957948</v>
      </c>
      <c r="M8" s="19">
        <v>1300863.0084802732</v>
      </c>
      <c r="N8" s="19">
        <v>2872522.790293301</v>
      </c>
      <c r="O8" s="19">
        <v>25462761.808634117</v>
      </c>
      <c r="P8" s="19">
        <v>1136354.0228769875</v>
      </c>
      <c r="Q8" s="19">
        <v>1338982.1718975017</v>
      </c>
      <c r="R8" s="19">
        <v>3300576.4256723966</v>
      </c>
      <c r="S8" s="19">
        <v>6963022.8844678057</v>
      </c>
      <c r="T8" s="19">
        <v>963974.28524683532</v>
      </c>
      <c r="U8" s="19">
        <v>18807705.300856996</v>
      </c>
      <c r="V8" s="19">
        <v>4575874.4574862402</v>
      </c>
      <c r="W8" s="19">
        <v>-3992450.4641567478</v>
      </c>
      <c r="X8" s="63">
        <v>2681853.5460793325</v>
      </c>
      <c r="Y8" s="64">
        <v>-1621909.7189339045</v>
      </c>
    </row>
    <row r="9" spans="1:25" x14ac:dyDescent="0.25">
      <c r="G9" s="37">
        <v>17</v>
      </c>
      <c r="H9" s="18">
        <v>37280405.636055306</v>
      </c>
      <c r="I9" s="19">
        <v>25469340.412648458</v>
      </c>
      <c r="J9" s="19">
        <v>26356151.103236422</v>
      </c>
      <c r="K9" s="19">
        <v>10159378.129804013</v>
      </c>
      <c r="L9" s="19">
        <v>2916642.8593389806</v>
      </c>
      <c r="M9" s="19">
        <v>1183628.8664210527</v>
      </c>
      <c r="N9" s="19">
        <v>3088881.54512469</v>
      </c>
      <c r="O9" s="19">
        <v>26243393.680422962</v>
      </c>
      <c r="P9" s="19">
        <v>1270877.7795206094</v>
      </c>
      <c r="Q9" s="19">
        <v>1510274.2286617206</v>
      </c>
      <c r="R9" s="19">
        <v>3740860.4499176503</v>
      </c>
      <c r="S9" s="19">
        <v>6772137.7938222922</v>
      </c>
      <c r="T9" s="19">
        <v>870309.40776250104</v>
      </c>
      <c r="U9" s="19">
        <v>19423902.599536266</v>
      </c>
      <c r="V9" s="19">
        <v>4060551.4441794967</v>
      </c>
      <c r="W9" s="19">
        <v>-3542831.1350465771</v>
      </c>
      <c r="X9" s="63">
        <v>2857687.0267072278</v>
      </c>
      <c r="Y9" s="64">
        <v>-1858023.5402372873</v>
      </c>
    </row>
    <row r="10" spans="1:25" x14ac:dyDescent="0.25">
      <c r="G10" s="37">
        <v>18</v>
      </c>
      <c r="H10" s="18">
        <v>29509179.760585513</v>
      </c>
      <c r="I10" s="19">
        <v>21613036.23100185</v>
      </c>
      <c r="J10" s="19">
        <v>25521170.882528927</v>
      </c>
      <c r="K10" s="19">
        <v>10282893.831205677</v>
      </c>
      <c r="L10" s="19">
        <v>2679388.759401409</v>
      </c>
      <c r="M10" s="19">
        <v>948973.52350168885</v>
      </c>
      <c r="N10" s="19">
        <v>2891741.71145435</v>
      </c>
      <c r="O10" s="19">
        <v>23583978.020283971</v>
      </c>
      <c r="P10" s="19">
        <v>1233305.3868388138</v>
      </c>
      <c r="Q10" s="19">
        <v>1501152.9630031674</v>
      </c>
      <c r="R10" s="19">
        <v>3687520.425862737</v>
      </c>
      <c r="S10" s="19">
        <v>5997223.4839776549</v>
      </c>
      <c r="T10" s="19">
        <v>625963.36391567637</v>
      </c>
      <c r="U10" s="19">
        <v>17161951.495556425</v>
      </c>
      <c r="V10" s="19">
        <v>3149090.0164856953</v>
      </c>
      <c r="W10" s="19">
        <v>-2747581.0393837672</v>
      </c>
      <c r="X10" s="63">
        <v>2668609.1908140485</v>
      </c>
      <c r="Y10" s="64">
        <v>-1879865.2418333536</v>
      </c>
    </row>
    <row r="11" spans="1:25" x14ac:dyDescent="0.25">
      <c r="G11" s="37">
        <v>19</v>
      </c>
      <c r="H11" s="18">
        <v>25167713.331598986</v>
      </c>
      <c r="I11" s="19">
        <v>18781801.704898689</v>
      </c>
      <c r="J11" s="19">
        <v>24459326.644473866</v>
      </c>
      <c r="K11" s="19">
        <v>10181574.872896932</v>
      </c>
      <c r="L11" s="19">
        <v>2425253.0613909601</v>
      </c>
      <c r="M11" s="19">
        <v>725148.63349806855</v>
      </c>
      <c r="N11" s="19">
        <v>2671570.8260631296</v>
      </c>
      <c r="O11" s="19">
        <v>21364045.923603456</v>
      </c>
      <c r="P11" s="19">
        <v>1167076.588508239</v>
      </c>
      <c r="Q11" s="19">
        <v>1475551.7282750022</v>
      </c>
      <c r="R11" s="19">
        <v>3430352.3269608519</v>
      </c>
      <c r="S11" s="19">
        <v>5621628.8584744055</v>
      </c>
      <c r="T11" s="19">
        <v>574975.45966380567</v>
      </c>
      <c r="U11" s="19">
        <v>15537921.527776577</v>
      </c>
      <c r="V11" s="19">
        <v>3211544.9517152705</v>
      </c>
      <c r="W11" s="19">
        <v>-2802072.9703715611</v>
      </c>
      <c r="X11" s="63">
        <v>2498600.9367238102</v>
      </c>
      <c r="Y11" s="64">
        <v>-1849586.6933305573</v>
      </c>
    </row>
    <row r="12" spans="1:25" x14ac:dyDescent="0.25">
      <c r="G12" s="37">
        <v>20</v>
      </c>
      <c r="H12" s="18">
        <v>21173412.266867694</v>
      </c>
      <c r="I12" s="19">
        <v>17079364.07622914</v>
      </c>
      <c r="J12" s="19">
        <v>24104360.979184814</v>
      </c>
      <c r="K12" s="19">
        <v>10615262.711825561</v>
      </c>
      <c r="L12" s="19">
        <v>2355111.0011828206</v>
      </c>
      <c r="M12" s="19">
        <v>607004.0284524603</v>
      </c>
      <c r="N12" s="19">
        <v>2640573.3342079693</v>
      </c>
      <c r="O12" s="19">
        <v>20104369.518537812</v>
      </c>
      <c r="P12" s="19">
        <v>1155370.978227827</v>
      </c>
      <c r="Q12" s="19">
        <v>1492878.5483170536</v>
      </c>
      <c r="R12" s="19">
        <v>4168225.8726353003</v>
      </c>
      <c r="S12" s="19">
        <v>5043935.2226781324</v>
      </c>
      <c r="T12" s="19">
        <v>528167.11008207814</v>
      </c>
      <c r="U12" s="19">
        <v>14588382.861179406</v>
      </c>
      <c r="V12" s="19">
        <v>2811546.2523727892</v>
      </c>
      <c r="W12" s="19">
        <v>-2453074.1051952639</v>
      </c>
      <c r="X12" s="63">
        <v>2401065.3710540943</v>
      </c>
      <c r="Y12" s="64">
        <v>-1838696.2678280254</v>
      </c>
    </row>
    <row r="13" spans="1:25" x14ac:dyDescent="0.25">
      <c r="G13" s="37">
        <v>21</v>
      </c>
      <c r="H13" s="18">
        <v>20012670.252488595</v>
      </c>
      <c r="I13" s="19">
        <v>16149324.603561133</v>
      </c>
      <c r="J13" s="19">
        <v>23772447.608612966</v>
      </c>
      <c r="K13" s="19">
        <v>10883678.404556686</v>
      </c>
      <c r="L13" s="19">
        <v>2291935.52482819</v>
      </c>
      <c r="M13" s="19">
        <v>618229.99102790689</v>
      </c>
      <c r="N13" s="19">
        <v>2571576.1293049064</v>
      </c>
      <c r="O13" s="19">
        <v>19740286.557785485</v>
      </c>
      <c r="P13" s="19">
        <v>1167512.0357147304</v>
      </c>
      <c r="Q13" s="19">
        <v>1483079.7239064279</v>
      </c>
      <c r="R13" s="19">
        <v>4237736.626517294</v>
      </c>
      <c r="S13" s="19">
        <v>5172158.9174356796</v>
      </c>
      <c r="T13" s="19">
        <v>498691.39166320057</v>
      </c>
      <c r="U13" s="19">
        <v>14192955.505444981</v>
      </c>
      <c r="V13" s="19">
        <v>2934401.536478125</v>
      </c>
      <c r="W13" s="19">
        <v>-2560265.3405771623</v>
      </c>
      <c r="X13" s="63">
        <v>2352037.3264078218</v>
      </c>
      <c r="Y13" s="64">
        <v>-1822713.0409784932</v>
      </c>
    </row>
    <row r="14" spans="1:25" x14ac:dyDescent="0.25">
      <c r="G14" s="37">
        <v>22</v>
      </c>
      <c r="H14" s="18">
        <v>18621745.087482218</v>
      </c>
      <c r="I14" s="19">
        <v>15447414.233401533</v>
      </c>
      <c r="J14" s="19">
        <v>23297540.544180151</v>
      </c>
      <c r="K14" s="19">
        <v>10962665.23853641</v>
      </c>
      <c r="L14" s="19">
        <v>2260534.513993232</v>
      </c>
      <c r="M14" s="19">
        <v>593509.68244901241</v>
      </c>
      <c r="N14" s="19">
        <v>2504188.4854207928</v>
      </c>
      <c r="O14" s="19">
        <v>19105662.95225995</v>
      </c>
      <c r="P14" s="19">
        <v>1155035.5216055438</v>
      </c>
      <c r="Q14" s="19">
        <v>1475222.1250908643</v>
      </c>
      <c r="R14" s="19">
        <v>3928364.3096220433</v>
      </c>
      <c r="S14" s="19">
        <v>4969692.9546244238</v>
      </c>
      <c r="T14" s="19">
        <v>421102.66113992478</v>
      </c>
      <c r="U14" s="19">
        <v>13655708.43015725</v>
      </c>
      <c r="V14" s="19">
        <v>2560928.7516621822</v>
      </c>
      <c r="W14" s="19">
        <v>-2234410.3358252603</v>
      </c>
      <c r="X14" s="63">
        <v>2287723.9723837622</v>
      </c>
      <c r="Y14" s="64">
        <v>-1797417.6967437498</v>
      </c>
    </row>
    <row r="15" spans="1:25" x14ac:dyDescent="0.25">
      <c r="G15" s="37">
        <v>23</v>
      </c>
      <c r="H15" s="18">
        <v>17495955.537416432</v>
      </c>
      <c r="I15" s="19">
        <v>14231338.217639696</v>
      </c>
      <c r="J15" s="19">
        <v>22426926.322829034</v>
      </c>
      <c r="K15" s="19">
        <v>10739788.26661953</v>
      </c>
      <c r="L15" s="19">
        <v>2152216.3275255575</v>
      </c>
      <c r="M15" s="19">
        <v>484706.35269802029</v>
      </c>
      <c r="N15" s="19">
        <v>2378758.5136188744</v>
      </c>
      <c r="O15" s="19">
        <v>17995903.310038235</v>
      </c>
      <c r="P15" s="19">
        <v>1097000.0234395429</v>
      </c>
      <c r="Q15" s="19">
        <v>1448518.3639278042</v>
      </c>
      <c r="R15" s="19">
        <v>3503207.8276670305</v>
      </c>
      <c r="S15" s="19">
        <v>4842272.596303816</v>
      </c>
      <c r="T15" s="19">
        <v>423775.93909457797</v>
      </c>
      <c r="U15" s="19">
        <v>12905115.467508342</v>
      </c>
      <c r="V15" s="19">
        <v>2725046.8583835382</v>
      </c>
      <c r="W15" s="19">
        <v>-2377603.3839395922</v>
      </c>
      <c r="X15" s="63">
        <v>2196962.9800469084</v>
      </c>
      <c r="Y15" s="64">
        <v>-1754860.0252057801</v>
      </c>
    </row>
    <row r="16" spans="1:25" x14ac:dyDescent="0.25">
      <c r="G16" s="37">
        <v>24</v>
      </c>
      <c r="H16" s="18">
        <v>15905236.114696037</v>
      </c>
      <c r="I16" s="19">
        <v>13574646.345393728</v>
      </c>
      <c r="J16" s="19">
        <v>22118905.824246362</v>
      </c>
      <c r="K16" s="19">
        <v>11034353.351845594</v>
      </c>
      <c r="L16" s="19">
        <v>2153216.4498077729</v>
      </c>
      <c r="M16" s="19">
        <v>410644.867599916</v>
      </c>
      <c r="N16" s="19">
        <v>2386195.3006058824</v>
      </c>
      <c r="O16" s="19">
        <v>17465797.757592008</v>
      </c>
      <c r="P16" s="19">
        <v>1095538.3497177053</v>
      </c>
      <c r="Q16" s="19">
        <v>1461654.1791133189</v>
      </c>
      <c r="R16" s="19">
        <v>4105301.5848001754</v>
      </c>
      <c r="S16" s="19">
        <v>4454785.7808837611</v>
      </c>
      <c r="T16" s="19">
        <v>409686.79329315515</v>
      </c>
      <c r="U16" s="19">
        <v>12534487.868645733</v>
      </c>
      <c r="V16" s="19">
        <v>2474648.4329114002</v>
      </c>
      <c r="W16" s="19">
        <v>-2159130.7577152289</v>
      </c>
      <c r="X16" s="63">
        <v>2153199.2807131684</v>
      </c>
      <c r="Y16" s="64">
        <v>-1741857.4538471233</v>
      </c>
    </row>
    <row r="17" spans="7:25" x14ac:dyDescent="0.25">
      <c r="G17" s="37">
        <v>25</v>
      </c>
      <c r="H17" s="18">
        <v>15681823.066127691</v>
      </c>
      <c r="I17" s="19">
        <v>13350765.943889322</v>
      </c>
      <c r="J17" s="19">
        <v>21783165.968137152</v>
      </c>
      <c r="K17" s="19">
        <v>11162613.612161601</v>
      </c>
      <c r="L17" s="19">
        <v>2115892.9033168866</v>
      </c>
      <c r="M17" s="19">
        <v>428065.17303316458</v>
      </c>
      <c r="N17" s="19">
        <v>2321515.0192339937</v>
      </c>
      <c r="O17" s="19">
        <v>17345485.925974365</v>
      </c>
      <c r="P17" s="19">
        <v>1110796.5411525492</v>
      </c>
      <c r="Q17" s="19">
        <v>1451673.8898329835</v>
      </c>
      <c r="R17" s="19">
        <v>4017458.8785261991</v>
      </c>
      <c r="S17" s="19">
        <v>4611617.8612890244</v>
      </c>
      <c r="T17" s="19">
        <v>395495.17398956494</v>
      </c>
      <c r="U17" s="19">
        <v>12368686.074801018</v>
      </c>
      <c r="V17" s="19">
        <v>2618156.5302036339</v>
      </c>
      <c r="W17" s="19">
        <v>-2284341.5726026292</v>
      </c>
      <c r="X17" s="63">
        <v>2120377.7496588039</v>
      </c>
      <c r="Y17" s="64">
        <v>-1721789.1594152488</v>
      </c>
    </row>
    <row r="18" spans="7:25" x14ac:dyDescent="0.25">
      <c r="G18" s="37">
        <v>26</v>
      </c>
      <c r="H18" s="18">
        <v>14912632.779565426</v>
      </c>
      <c r="I18" s="19">
        <v>13113980.741590224</v>
      </c>
      <c r="J18" s="19">
        <v>21166032.036249042</v>
      </c>
      <c r="K18" s="19">
        <v>11214138.805692459</v>
      </c>
      <c r="L18" s="19">
        <v>2093027.3305605177</v>
      </c>
      <c r="M18" s="19">
        <v>436231.47844707535</v>
      </c>
      <c r="N18" s="19">
        <v>2272219.8394787083</v>
      </c>
      <c r="O18" s="19">
        <v>16928666.291725229</v>
      </c>
      <c r="P18" s="19">
        <v>1105058.6363733504</v>
      </c>
      <c r="Q18" s="19">
        <v>1443677.58106635</v>
      </c>
      <c r="R18" s="19">
        <v>3598710.7150340891</v>
      </c>
      <c r="S18" s="19">
        <v>4449230.4495026628</v>
      </c>
      <c r="T18" s="19">
        <v>338038.42258236703</v>
      </c>
      <c r="U18" s="19">
        <v>11990227.939370969</v>
      </c>
      <c r="V18" s="19">
        <v>2281586.1134080854</v>
      </c>
      <c r="W18" s="19">
        <v>-1990683.883948524</v>
      </c>
      <c r="X18" s="63">
        <v>2065100.6671588281</v>
      </c>
      <c r="Y18" s="64">
        <v>-1695443.2436613962</v>
      </c>
    </row>
    <row r="19" spans="7:25" x14ac:dyDescent="0.25">
      <c r="G19" s="37">
        <v>27</v>
      </c>
      <c r="H19" s="18">
        <v>14256230.515007488</v>
      </c>
      <c r="I19" s="19">
        <v>12283287.091451373</v>
      </c>
      <c r="J19" s="19">
        <v>20385877.855682857</v>
      </c>
      <c r="K19" s="19">
        <v>10953447.440771341</v>
      </c>
      <c r="L19" s="19">
        <v>1999042.8123065659</v>
      </c>
      <c r="M19" s="19">
        <v>377222.95412169554</v>
      </c>
      <c r="N19" s="19">
        <v>2187049.0287318802</v>
      </c>
      <c r="O19" s="19">
        <v>16063090.907219138</v>
      </c>
      <c r="P19" s="19">
        <v>1057621.8344644068</v>
      </c>
      <c r="Q19" s="19">
        <v>1414874.5875577817</v>
      </c>
      <c r="R19" s="19">
        <v>3146655.1400208627</v>
      </c>
      <c r="S19" s="19">
        <v>4374648.8057267675</v>
      </c>
      <c r="T19" s="19">
        <v>339665.85396174045</v>
      </c>
      <c r="U19" s="19">
        <v>11417810.15022929</v>
      </c>
      <c r="V19" s="19">
        <v>2483770.3023251854</v>
      </c>
      <c r="W19" s="19">
        <v>-2167089.5887787077</v>
      </c>
      <c r="X19" s="63">
        <v>1987413.9709705731</v>
      </c>
      <c r="Y19" s="64">
        <v>-1655050.6653243194</v>
      </c>
    </row>
    <row r="20" spans="7:25" x14ac:dyDescent="0.25">
      <c r="G20" s="37">
        <v>28</v>
      </c>
      <c r="H20" s="18">
        <v>13070961.712784436</v>
      </c>
      <c r="I20" s="19">
        <v>11998083.460942652</v>
      </c>
      <c r="J20" s="19">
        <v>20049514.931893762</v>
      </c>
      <c r="K20" s="19">
        <v>11174216.094231421</v>
      </c>
      <c r="L20" s="19">
        <v>2003084.0758526057</v>
      </c>
      <c r="M20" s="19">
        <v>337139.18716626213</v>
      </c>
      <c r="N20" s="19">
        <v>2194654.6928087682</v>
      </c>
      <c r="O20" s="19">
        <v>15733110.147905612</v>
      </c>
      <c r="P20" s="19">
        <v>1062563.2114267978</v>
      </c>
      <c r="Q20" s="19">
        <v>1422742.6482232958</v>
      </c>
      <c r="R20" s="19">
        <v>3634226.562413618</v>
      </c>
      <c r="S20" s="19">
        <v>4067488.772250243</v>
      </c>
      <c r="T20" s="19">
        <v>336363.73361572524</v>
      </c>
      <c r="U20" s="19">
        <v>11168533.43052703</v>
      </c>
      <c r="V20" s="19">
        <v>2265974.0164523846</v>
      </c>
      <c r="W20" s="19">
        <v>-1977062.3293547169</v>
      </c>
      <c r="X20" s="63">
        <v>1955272.185742113</v>
      </c>
      <c r="Y20" s="64">
        <v>-1642789.9684814557</v>
      </c>
    </row>
    <row r="21" spans="7:25" x14ac:dyDescent="0.25">
      <c r="G21" s="37">
        <v>29</v>
      </c>
      <c r="H21" s="18">
        <v>13073084.611561006</v>
      </c>
      <c r="I21" s="19">
        <v>11847418.353253264</v>
      </c>
      <c r="J21" s="19">
        <v>19685873.24741042</v>
      </c>
      <c r="K21" s="19">
        <v>11266151.841280814</v>
      </c>
      <c r="L21" s="19">
        <v>2008935.7970850575</v>
      </c>
      <c r="M21" s="19">
        <v>366853.53407756949</v>
      </c>
      <c r="N21" s="19">
        <v>2133022.1902796682</v>
      </c>
      <c r="O21" s="19">
        <v>15724637.883756448</v>
      </c>
      <c r="P21" s="19">
        <v>1076389.3254653469</v>
      </c>
      <c r="Q21" s="19">
        <v>1402366.8409609408</v>
      </c>
      <c r="R21" s="19">
        <v>3577360.7712376239</v>
      </c>
      <c r="S21" s="19">
        <v>4230838.9374774015</v>
      </c>
      <c r="T21" s="19">
        <v>332640.24221991218</v>
      </c>
      <c r="U21" s="19">
        <v>11067049.750237335</v>
      </c>
      <c r="V21" s="19">
        <v>2426964.3316005673</v>
      </c>
      <c r="W21" s="19">
        <v>-2117526.3793215193</v>
      </c>
      <c r="X21" s="63">
        <v>1931872.4935709026</v>
      </c>
      <c r="Y21" s="64">
        <v>-1621585.5961074845</v>
      </c>
    </row>
    <row r="22" spans="7:25" x14ac:dyDescent="0.25">
      <c r="G22" s="37">
        <v>30</v>
      </c>
      <c r="H22" s="18">
        <v>12582110.167983003</v>
      </c>
      <c r="I22" s="19">
        <v>11657879.798749797</v>
      </c>
      <c r="J22" s="19">
        <v>19164105.212872609</v>
      </c>
      <c r="K22" s="19">
        <v>11207264.684145568</v>
      </c>
      <c r="L22" s="19">
        <v>1962470.3811033936</v>
      </c>
      <c r="M22" s="19">
        <v>360214.05929969676</v>
      </c>
      <c r="N22" s="19">
        <v>2079556.044995574</v>
      </c>
      <c r="O22" s="19">
        <v>15436768.037120342</v>
      </c>
      <c r="P22" s="19">
        <v>1067221.5745899442</v>
      </c>
      <c r="Q22" s="19">
        <v>1385775.1810911468</v>
      </c>
      <c r="R22" s="19">
        <v>3259551.9047721419</v>
      </c>
      <c r="S22" s="19">
        <v>4124768.837592971</v>
      </c>
      <c r="T22" s="19">
        <v>290645.96575220377</v>
      </c>
      <c r="U22" s="19">
        <v>10766849.724519746</v>
      </c>
      <c r="V22" s="19">
        <v>2126449.5008639088</v>
      </c>
      <c r="W22" s="19">
        <v>-1855327.1895037587</v>
      </c>
      <c r="X22" s="63">
        <v>1889256.6800409479</v>
      </c>
      <c r="Y22" s="64">
        <v>-1595218.9055554303</v>
      </c>
    </row>
    <row r="23" spans="7:25" x14ac:dyDescent="0.25">
      <c r="G23" s="37">
        <v>31</v>
      </c>
      <c r="H23" s="18">
        <v>12078096.322565356</v>
      </c>
      <c r="I23" s="19">
        <v>11037572.212800929</v>
      </c>
      <c r="J23" s="19">
        <v>18501495.856395476</v>
      </c>
      <c r="K23" s="19">
        <v>10895749.539446604</v>
      </c>
      <c r="L23" s="19">
        <v>1862735.8887372545</v>
      </c>
      <c r="M23" s="19">
        <v>320294.4837196928</v>
      </c>
      <c r="N23" s="19">
        <v>1987399.3455575581</v>
      </c>
      <c r="O23" s="19">
        <v>14742344.993554382</v>
      </c>
      <c r="P23" s="19">
        <v>1025798.4524297576</v>
      </c>
      <c r="Q23" s="19">
        <v>1350865.8747632995</v>
      </c>
      <c r="R23" s="19">
        <v>2863325.2754562241</v>
      </c>
      <c r="S23" s="19">
        <v>4075019.7655743617</v>
      </c>
      <c r="T23" s="19">
        <v>297522.44882980315</v>
      </c>
      <c r="U23" s="19">
        <v>10291766.720235189</v>
      </c>
      <c r="V23" s="19">
        <v>2323611.5015494637</v>
      </c>
      <c r="W23" s="19">
        <v>-2027351.035101878</v>
      </c>
      <c r="X23" s="63">
        <v>1824499.6841627776</v>
      </c>
      <c r="Y23" s="64">
        <v>-1557161.8760228604</v>
      </c>
    </row>
    <row r="24" spans="7:25" x14ac:dyDescent="0.25">
      <c r="G24" s="37">
        <v>32</v>
      </c>
      <c r="H24" s="18">
        <v>11151702.258562649</v>
      </c>
      <c r="I24" s="19">
        <v>10667236.082874643</v>
      </c>
      <c r="J24" s="19">
        <v>18412702.437333304</v>
      </c>
      <c r="K24" s="19">
        <v>11093260.032843733</v>
      </c>
      <c r="L24" s="19">
        <v>1855687.7701479504</v>
      </c>
      <c r="M24" s="19">
        <v>277709.98687728331</v>
      </c>
      <c r="N24" s="19">
        <v>2002938.2730131438</v>
      </c>
      <c r="O24" s="19">
        <v>14497342.975249194</v>
      </c>
      <c r="P24" s="19">
        <v>1030865.1394135216</v>
      </c>
      <c r="Q24" s="19">
        <v>1356412.3455031456</v>
      </c>
      <c r="R24" s="19">
        <v>3307778.8388690515</v>
      </c>
      <c r="S24" s="19">
        <v>3809615.5310043874</v>
      </c>
      <c r="T24" s="19">
        <v>295326.48923730257</v>
      </c>
      <c r="U24" s="19">
        <v>10107736.815543124</v>
      </c>
      <c r="V24" s="19">
        <v>2123747.1551719811</v>
      </c>
      <c r="W24" s="19">
        <v>-1852969.392887542</v>
      </c>
      <c r="X24" s="63">
        <v>1799047.4598642082</v>
      </c>
      <c r="Y24" s="64">
        <v>-1546174.8046728487</v>
      </c>
    </row>
    <row r="25" spans="7:25" x14ac:dyDescent="0.25">
      <c r="G25" s="37">
        <v>33</v>
      </c>
      <c r="H25" s="18">
        <v>11178927.127992105</v>
      </c>
      <c r="I25" s="19">
        <v>10633589.248636015</v>
      </c>
      <c r="J25" s="19">
        <v>18103097.575938515</v>
      </c>
      <c r="K25" s="19">
        <v>11138948.840240723</v>
      </c>
      <c r="L25" s="19">
        <v>1871915.3359754994</v>
      </c>
      <c r="M25" s="19">
        <v>289476.52523457172</v>
      </c>
      <c r="N25" s="19">
        <v>1983485.4719338028</v>
      </c>
      <c r="O25" s="19">
        <v>14542355.977473</v>
      </c>
      <c r="P25" s="19">
        <v>1044926.7123759873</v>
      </c>
      <c r="Q25" s="19">
        <v>1338718.4697687593</v>
      </c>
      <c r="R25" s="19">
        <v>3262922.9609413939</v>
      </c>
      <c r="S25" s="19">
        <v>3973740.6940600583</v>
      </c>
      <c r="T25" s="19">
        <v>291426.17817348556</v>
      </c>
      <c r="U25" s="19">
        <v>10044057.772379899</v>
      </c>
      <c r="V25" s="19">
        <v>2259021.2408084203</v>
      </c>
      <c r="W25" s="19">
        <v>-1970996.0326054103</v>
      </c>
      <c r="X25" s="63">
        <v>1780910.0276328342</v>
      </c>
      <c r="Y25" s="64">
        <v>-1526787.1087950326</v>
      </c>
    </row>
    <row r="26" spans="7:25" x14ac:dyDescent="0.25">
      <c r="G26" s="37">
        <v>34</v>
      </c>
      <c r="H26" s="18">
        <v>10824854.845382556</v>
      </c>
      <c r="I26" s="19">
        <v>10500356.554572975</v>
      </c>
      <c r="J26" s="19">
        <v>17631825.865866557</v>
      </c>
      <c r="K26" s="19">
        <v>11091740.796372795</v>
      </c>
      <c r="L26" s="19">
        <v>1843378.5475251973</v>
      </c>
      <c r="M26" s="19">
        <v>317015.70138975797</v>
      </c>
      <c r="N26" s="19">
        <v>1947341.6895623037</v>
      </c>
      <c r="O26" s="19">
        <v>14324337.240340553</v>
      </c>
      <c r="P26" s="19">
        <v>1041187.5934596629</v>
      </c>
      <c r="Q26" s="19">
        <v>1323816.5050878553</v>
      </c>
      <c r="R26" s="19">
        <v>2974558.7212869446</v>
      </c>
      <c r="S26" s="19">
        <v>3873491.8950357749</v>
      </c>
      <c r="T26" s="19">
        <v>255886.3849880604</v>
      </c>
      <c r="U26" s="19">
        <v>9805369.9343335126</v>
      </c>
      <c r="V26" s="19">
        <v>1999291.4917309075</v>
      </c>
      <c r="W26" s="19">
        <v>-1744381.8265352231</v>
      </c>
      <c r="X26" s="63">
        <v>1744758.748453795</v>
      </c>
      <c r="Y26" s="64">
        <v>-1502127.0552375102</v>
      </c>
    </row>
    <row r="27" spans="7:25" x14ac:dyDescent="0.25">
      <c r="G27" s="37">
        <v>35</v>
      </c>
      <c r="H27" s="18">
        <v>10474801.56331039</v>
      </c>
      <c r="I27" s="19">
        <v>9971169.7219126746</v>
      </c>
      <c r="J27" s="19">
        <v>16983684.083974991</v>
      </c>
      <c r="K27" s="19">
        <v>10780200.790020071</v>
      </c>
      <c r="L27" s="19">
        <v>1752739.7578731561</v>
      </c>
      <c r="M27" s="19">
        <v>276647.70422910131</v>
      </c>
      <c r="N27" s="19">
        <v>1873509.5331443565</v>
      </c>
      <c r="O27" s="19">
        <v>13666625.237419704</v>
      </c>
      <c r="P27" s="19">
        <v>1003672.9142804481</v>
      </c>
      <c r="Q27" s="19">
        <v>1293257.7713343112</v>
      </c>
      <c r="R27" s="19">
        <v>2622683.453200778</v>
      </c>
      <c r="S27" s="19">
        <v>3813548.484939245</v>
      </c>
      <c r="T27" s="19">
        <v>262035.64231435402</v>
      </c>
      <c r="U27" s="19">
        <v>9383686.471958572</v>
      </c>
      <c r="V27" s="19">
        <v>2159394.177840841</v>
      </c>
      <c r="W27" s="19">
        <v>-1884071.4201661383</v>
      </c>
      <c r="X27" s="63">
        <v>1686119.3817352683</v>
      </c>
      <c r="Y27" s="64">
        <v>-1464860.2565818394</v>
      </c>
    </row>
    <row r="28" spans="7:25" x14ac:dyDescent="0.25">
      <c r="G28" s="37">
        <v>36</v>
      </c>
      <c r="H28" s="18">
        <v>9827093.0637231879</v>
      </c>
      <c r="I28" s="19">
        <v>9707318.6128297579</v>
      </c>
      <c r="J28" s="19">
        <v>16747237.281046819</v>
      </c>
      <c r="K28" s="19">
        <v>10982097.937080674</v>
      </c>
      <c r="L28" s="19">
        <v>1789188.6160486429</v>
      </c>
      <c r="M28" s="19">
        <v>246758.0014724053</v>
      </c>
      <c r="N28" s="19">
        <v>1889380.2208679093</v>
      </c>
      <c r="O28" s="19">
        <v>13462321.356141711</v>
      </c>
      <c r="P28" s="19">
        <v>1011325.3666705195</v>
      </c>
      <c r="Q28" s="19">
        <v>1288845.2399024335</v>
      </c>
      <c r="R28" s="19">
        <v>3040121.1232372602</v>
      </c>
      <c r="S28" s="19">
        <v>3562948.1186095281</v>
      </c>
      <c r="T28" s="19">
        <v>262115.13333580375</v>
      </c>
      <c r="U28" s="19">
        <v>9243808.3070396353</v>
      </c>
      <c r="V28" s="19">
        <v>1966775.2400833941</v>
      </c>
      <c r="W28" s="19">
        <v>-1716011.3969727776</v>
      </c>
      <c r="X28" s="63">
        <v>1667601.0809717001</v>
      </c>
      <c r="Y28" s="64">
        <v>-1453710.7291084116</v>
      </c>
    </row>
    <row r="29" spans="7:25" x14ac:dyDescent="0.25">
      <c r="G29" s="37">
        <v>37</v>
      </c>
      <c r="H29" s="18">
        <v>9878564.9233343937</v>
      </c>
      <c r="I29" s="19">
        <v>9709413.5217555054</v>
      </c>
      <c r="J29" s="19">
        <v>16455371.898334367</v>
      </c>
      <c r="K29" s="19">
        <v>10997645.805456685</v>
      </c>
      <c r="L29" s="19">
        <v>1787758.4635917316</v>
      </c>
      <c r="M29" s="19">
        <v>274341.99323979294</v>
      </c>
      <c r="N29" s="19">
        <v>1872101.9182939373</v>
      </c>
      <c r="O29" s="19">
        <v>13525657.30278484</v>
      </c>
      <c r="P29" s="19">
        <v>1025176.7243587623</v>
      </c>
      <c r="Q29" s="19">
        <v>1266992.9681325248</v>
      </c>
      <c r="R29" s="19">
        <v>3004418.3831066038</v>
      </c>
      <c r="S29" s="19">
        <v>3717030.7005665456</v>
      </c>
      <c r="T29" s="19">
        <v>259521.83140698785</v>
      </c>
      <c r="U29" s="19">
        <v>9192358.8056298755</v>
      </c>
      <c r="V29" s="19">
        <v>2120168.4262380628</v>
      </c>
      <c r="W29" s="19">
        <v>-1849846.9518927</v>
      </c>
      <c r="X29" s="63">
        <v>1654172.523878349</v>
      </c>
      <c r="Y29" s="64">
        <v>-1434034.3731817687</v>
      </c>
    </row>
    <row r="30" spans="7:25" x14ac:dyDescent="0.25">
      <c r="G30" s="37">
        <v>38</v>
      </c>
      <c r="H30" s="18">
        <v>9519691.0191207174</v>
      </c>
      <c r="I30" s="19">
        <v>9646031.2391747832</v>
      </c>
      <c r="J30" s="19">
        <v>16091672.201883255</v>
      </c>
      <c r="K30" s="19">
        <v>10898769.265570227</v>
      </c>
      <c r="L30" s="19">
        <v>1761878.0772281019</v>
      </c>
      <c r="M30" s="19">
        <v>279241.68332927994</v>
      </c>
      <c r="N30" s="19">
        <v>1839426.4995445737</v>
      </c>
      <c r="O30" s="19">
        <v>13298016.071079306</v>
      </c>
      <c r="P30" s="19">
        <v>1019409.5054602595</v>
      </c>
      <c r="Q30" s="19">
        <v>1252491.5765940975</v>
      </c>
      <c r="R30" s="19">
        <v>2756930.1846769517</v>
      </c>
      <c r="S30" s="19">
        <v>3605164.3398458599</v>
      </c>
      <c r="T30" s="19">
        <v>226699.27690866266</v>
      </c>
      <c r="U30" s="19">
        <v>8973836.6763280369</v>
      </c>
      <c r="V30" s="19">
        <v>1836939.6424994122</v>
      </c>
      <c r="W30" s="19">
        <v>-1602729.8380807494</v>
      </c>
      <c r="X30" s="63">
        <v>1622441.0024679264</v>
      </c>
      <c r="Y30" s="64">
        <v>-1409913.3649431379</v>
      </c>
    </row>
    <row r="31" spans="7:25" x14ac:dyDescent="0.25">
      <c r="G31" s="37">
        <v>39</v>
      </c>
      <c r="H31" s="18">
        <v>9195409.9622928873</v>
      </c>
      <c r="I31" s="19">
        <v>9091321.8549781218</v>
      </c>
      <c r="J31" s="19">
        <v>15519553.935553318</v>
      </c>
      <c r="K31" s="19">
        <v>10565528.651782703</v>
      </c>
      <c r="L31" s="19">
        <v>1700759.323968248</v>
      </c>
      <c r="M31" s="19">
        <v>243609.69486914249</v>
      </c>
      <c r="N31" s="19">
        <v>1771566.4626781652</v>
      </c>
      <c r="O31" s="19">
        <v>12686511.43707354</v>
      </c>
      <c r="P31" s="19">
        <v>982909.47829443484</v>
      </c>
      <c r="Q31" s="19">
        <v>1221204.1599480074</v>
      </c>
      <c r="R31" s="19">
        <v>2434961.4580558729</v>
      </c>
      <c r="S31" s="19">
        <v>3562462.3782146415</v>
      </c>
      <c r="T31" s="19">
        <v>230679.79261518765</v>
      </c>
      <c r="U31" s="19">
        <v>8581945.7788563389</v>
      </c>
      <c r="V31" s="19">
        <v>1988479.9312143379</v>
      </c>
      <c r="W31" s="19">
        <v>-1734948.7399845435</v>
      </c>
      <c r="X31" s="63">
        <v>1566641.2233069395</v>
      </c>
      <c r="Y31" s="64">
        <v>-1373979.1642699779</v>
      </c>
    </row>
    <row r="32" spans="7:25" x14ac:dyDescent="0.25">
      <c r="G32" s="37">
        <v>40</v>
      </c>
      <c r="H32" s="18">
        <v>8670739.9677885566</v>
      </c>
      <c r="I32" s="19">
        <v>8903502.3341246359</v>
      </c>
      <c r="J32" s="19">
        <v>15226642.868513955</v>
      </c>
      <c r="K32" s="19">
        <v>10710535.494212266</v>
      </c>
      <c r="L32" s="19">
        <v>1730699.3988328655</v>
      </c>
      <c r="M32" s="19">
        <v>205969.36563276721</v>
      </c>
      <c r="N32" s="19">
        <v>1771860.0310187624</v>
      </c>
      <c r="O32" s="19">
        <v>12529532.403083302</v>
      </c>
      <c r="P32" s="19">
        <v>988938.99448175682</v>
      </c>
      <c r="Q32" s="19">
        <v>1223027.4987849714</v>
      </c>
      <c r="R32" s="19">
        <v>2828130.7242191848</v>
      </c>
      <c r="S32" s="19">
        <v>3335894.2539366088</v>
      </c>
      <c r="T32" s="19">
        <v>232564.35151300699</v>
      </c>
      <c r="U32" s="19">
        <v>8458728.5128710996</v>
      </c>
      <c r="V32" s="19">
        <v>1845723.9896641171</v>
      </c>
      <c r="W32" s="19">
        <v>-1610394.1809819792</v>
      </c>
      <c r="X32" s="63">
        <v>1550031.6238709774</v>
      </c>
      <c r="Y32" s="64">
        <v>-1363496.5467434891</v>
      </c>
    </row>
    <row r="33" spans="7:25" x14ac:dyDescent="0.25">
      <c r="G33" s="37">
        <v>41</v>
      </c>
      <c r="H33" s="18">
        <v>8673837.4626484159</v>
      </c>
      <c r="I33" s="19">
        <v>8863346.2189393193</v>
      </c>
      <c r="J33" s="19">
        <v>14985404.759810181</v>
      </c>
      <c r="K33" s="19">
        <v>10726598.947454272</v>
      </c>
      <c r="L33" s="19">
        <v>1723916.2708632201</v>
      </c>
      <c r="M33" s="19">
        <v>230156.47933393865</v>
      </c>
      <c r="N33" s="19">
        <v>1748156.4354060006</v>
      </c>
      <c r="O33" s="19">
        <v>12548811.677436279</v>
      </c>
      <c r="P33" s="19">
        <v>998734.96327594679</v>
      </c>
      <c r="Q33" s="19">
        <v>1203630.5611236715</v>
      </c>
      <c r="R33" s="19">
        <v>2799307.4824465662</v>
      </c>
      <c r="S33" s="19">
        <v>3470671.8434806592</v>
      </c>
      <c r="T33" s="19">
        <v>230304.25127058791</v>
      </c>
      <c r="U33" s="19">
        <v>8397419.3238192443</v>
      </c>
      <c r="V33" s="19">
        <v>1985345.7388576686</v>
      </c>
      <c r="W33" s="19">
        <v>-1732214.1571533121</v>
      </c>
      <c r="X33" s="63">
        <v>1534047.2591540818</v>
      </c>
      <c r="Y33" s="64">
        <v>-1342920.7790969778</v>
      </c>
    </row>
    <row r="34" spans="7:25" x14ac:dyDescent="0.25">
      <c r="G34" s="37">
        <v>42</v>
      </c>
      <c r="H34" s="18">
        <v>8489635.1281839944</v>
      </c>
      <c r="I34" s="19">
        <v>8765927.9343694914</v>
      </c>
      <c r="J34" s="19">
        <v>14697913.336280318</v>
      </c>
      <c r="K34" s="19">
        <v>10639368.560008567</v>
      </c>
      <c r="L34" s="19">
        <v>1670727.8451865849</v>
      </c>
      <c r="M34" s="19">
        <v>247713.47023891355</v>
      </c>
      <c r="N34" s="19">
        <v>1716291.0447510204</v>
      </c>
      <c r="O34" s="19">
        <v>12369116.317754466</v>
      </c>
      <c r="P34" s="19">
        <v>993070.18118193909</v>
      </c>
      <c r="Q34" s="19">
        <v>1184122.4702024458</v>
      </c>
      <c r="R34" s="19">
        <v>2561965.4978155801</v>
      </c>
      <c r="S34" s="19">
        <v>3375978.467756575</v>
      </c>
      <c r="T34" s="19">
        <v>202445.87610308363</v>
      </c>
      <c r="U34" s="19">
        <v>8218769.1179863149</v>
      </c>
      <c r="V34" s="19">
        <v>1731409.7832993467</v>
      </c>
      <c r="W34" s="19">
        <v>-1510655.0359286964</v>
      </c>
      <c r="X34" s="63">
        <v>1506455.3856393478</v>
      </c>
      <c r="Y34" s="64">
        <v>-1319590.4207787104</v>
      </c>
    </row>
    <row r="35" spans="7:25" x14ac:dyDescent="0.25">
      <c r="G35" s="37">
        <v>43</v>
      </c>
      <c r="H35" s="18">
        <v>8271427.8158225222</v>
      </c>
      <c r="I35" s="19">
        <v>8306664.4752174783</v>
      </c>
      <c r="J35" s="19">
        <v>14151351.692012971</v>
      </c>
      <c r="K35" s="19">
        <v>10276956.866450753</v>
      </c>
      <c r="L35" s="19">
        <v>1588768.3071679333</v>
      </c>
      <c r="M35" s="19">
        <v>218936.90973280085</v>
      </c>
      <c r="N35" s="19">
        <v>1658470.9949039849</v>
      </c>
      <c r="O35" s="19">
        <v>11809974.299958179</v>
      </c>
      <c r="P35" s="19">
        <v>952574.41753966187</v>
      </c>
      <c r="Q35" s="19">
        <v>1151476.426956004</v>
      </c>
      <c r="R35" s="19">
        <v>2260908.5759965712</v>
      </c>
      <c r="S35" s="19">
        <v>3328253.228188531</v>
      </c>
      <c r="T35" s="19">
        <v>207345.44507403034</v>
      </c>
      <c r="U35" s="19">
        <v>7864647.3435590118</v>
      </c>
      <c r="V35" s="19">
        <v>1868018.3074624352</v>
      </c>
      <c r="W35" s="19">
        <v>-1629845.9732609522</v>
      </c>
      <c r="X35" s="63">
        <v>1457182.3239204551</v>
      </c>
      <c r="Y35" s="64">
        <v>-1285402.670094362</v>
      </c>
    </row>
    <row r="36" spans="7:25" x14ac:dyDescent="0.25">
      <c r="G36" s="37">
        <v>44</v>
      </c>
      <c r="H36" s="18">
        <v>7786096.8145747297</v>
      </c>
      <c r="I36" s="19">
        <v>8100306.8426783448</v>
      </c>
      <c r="J36" s="19">
        <v>13858538.203846548</v>
      </c>
      <c r="K36" s="19">
        <v>10442420.441578493</v>
      </c>
      <c r="L36" s="19">
        <v>1595723.6920212957</v>
      </c>
      <c r="M36" s="19">
        <v>178344.2183601234</v>
      </c>
      <c r="N36" s="19">
        <v>1676116.4738981354</v>
      </c>
      <c r="O36" s="19">
        <v>11660315.619937956</v>
      </c>
      <c r="P36" s="19">
        <v>954757.99422338326</v>
      </c>
      <c r="Q36" s="19">
        <v>1147766.6478642095</v>
      </c>
      <c r="R36" s="19">
        <v>2622681.6789368545</v>
      </c>
      <c r="S36" s="19">
        <v>3111958.6106631975</v>
      </c>
      <c r="T36" s="19">
        <v>208889.15880540907</v>
      </c>
      <c r="U36" s="19">
        <v>7745329.489489845</v>
      </c>
      <c r="V36" s="19">
        <v>1700468.8378359044</v>
      </c>
      <c r="W36" s="19">
        <v>-1483659.061011831</v>
      </c>
      <c r="X36" s="63">
        <v>1443667.9866408189</v>
      </c>
      <c r="Y36" s="64">
        <v>-1274466.3873645514</v>
      </c>
    </row>
    <row r="37" spans="7:25" x14ac:dyDescent="0.25">
      <c r="G37" s="37">
        <v>45</v>
      </c>
      <c r="H37" s="18">
        <v>7884737.0059430096</v>
      </c>
      <c r="I37" s="19">
        <v>8053370.6845173752</v>
      </c>
      <c r="J37" s="19">
        <v>13682169.069957461</v>
      </c>
      <c r="K37" s="19">
        <v>10456753.218943533</v>
      </c>
      <c r="L37" s="19">
        <v>1585125.4090633623</v>
      </c>
      <c r="M37" s="19">
        <v>207942.53436318244</v>
      </c>
      <c r="N37" s="19">
        <v>1663159.7720738049</v>
      </c>
      <c r="O37" s="19">
        <v>11711249.877831584</v>
      </c>
      <c r="P37" s="19">
        <v>967651.61064469896</v>
      </c>
      <c r="Q37" s="19">
        <v>1128965.4598620848</v>
      </c>
      <c r="R37" s="19">
        <v>2597776.9821210322</v>
      </c>
      <c r="S37" s="19">
        <v>3243865.9653242393</v>
      </c>
      <c r="T37" s="19">
        <v>207350.55381663836</v>
      </c>
      <c r="U37" s="19">
        <v>7712304.9058356788</v>
      </c>
      <c r="V37" s="19">
        <v>1845941.4888524895</v>
      </c>
      <c r="W37" s="19">
        <v>-1610583.9490238116</v>
      </c>
      <c r="X37" s="63">
        <v>1436309.4071545631</v>
      </c>
      <c r="Y37" s="64">
        <v>-1256894.2679802554</v>
      </c>
    </row>
    <row r="38" spans="7:25" x14ac:dyDescent="0.25">
      <c r="G38" s="37">
        <v>46</v>
      </c>
      <c r="H38" s="18">
        <v>7731558.3068420766</v>
      </c>
      <c r="I38" s="19">
        <v>8031681.4816002855</v>
      </c>
      <c r="J38" s="19">
        <v>13317815.608612021</v>
      </c>
      <c r="K38" s="19">
        <v>10316379.671393584</v>
      </c>
      <c r="L38" s="19">
        <v>1572534.0219516081</v>
      </c>
      <c r="M38" s="19">
        <v>215100.76528586014</v>
      </c>
      <c r="N38" s="19">
        <v>1618590.2901196938</v>
      </c>
      <c r="O38" s="19">
        <v>11530426.951685447</v>
      </c>
      <c r="P38" s="19">
        <v>957786.46983817592</v>
      </c>
      <c r="Q38" s="19">
        <v>1113481.5142895326</v>
      </c>
      <c r="R38" s="19">
        <v>2370753.3414891241</v>
      </c>
      <c r="S38" s="19">
        <v>3156631.8151472714</v>
      </c>
      <c r="T38" s="19">
        <v>183172.77744493773</v>
      </c>
      <c r="U38" s="19">
        <v>7538941.215413427</v>
      </c>
      <c r="V38" s="19">
        <v>1623200.0369669381</v>
      </c>
      <c r="W38" s="19">
        <v>-1416242.0322536791</v>
      </c>
      <c r="X38" s="63">
        <v>1412207.8710732188</v>
      </c>
      <c r="Y38" s="64">
        <v>-1235347.1299293768</v>
      </c>
    </row>
    <row r="39" spans="7:25" x14ac:dyDescent="0.25">
      <c r="G39" s="37">
        <v>47</v>
      </c>
      <c r="H39" s="18">
        <v>7519379.2381151002</v>
      </c>
      <c r="I39" s="19">
        <v>7624897.013130161</v>
      </c>
      <c r="J39" s="19">
        <v>12789622.772903835</v>
      </c>
      <c r="K39" s="19">
        <v>9964010.3164985925</v>
      </c>
      <c r="L39" s="19">
        <v>1504968.0234569022</v>
      </c>
      <c r="M39" s="19">
        <v>188254.57951284369</v>
      </c>
      <c r="N39" s="19">
        <v>1547702.3527375322</v>
      </c>
      <c r="O39" s="19">
        <v>11006770.121736575</v>
      </c>
      <c r="P39" s="19">
        <v>922149.76030470128</v>
      </c>
      <c r="Q39" s="19">
        <v>1083911.4392115208</v>
      </c>
      <c r="R39" s="19">
        <v>2089601.0718542801</v>
      </c>
      <c r="S39" s="19">
        <v>3107928.0608199625</v>
      </c>
      <c r="T39" s="19">
        <v>187456.67085610505</v>
      </c>
      <c r="U39" s="19">
        <v>7208790.3335643737</v>
      </c>
      <c r="V39" s="19">
        <v>1744519.4112665416</v>
      </c>
      <c r="W39" s="19">
        <v>-1522093.1863300845</v>
      </c>
      <c r="X39" s="63">
        <v>1368692.1716590042</v>
      </c>
      <c r="Y39" s="64">
        <v>-1203962.0439778254</v>
      </c>
    </row>
    <row r="40" spans="7:25" x14ac:dyDescent="0.25">
      <c r="G40" s="37">
        <v>48</v>
      </c>
      <c r="H40" s="18">
        <v>7077040.52740453</v>
      </c>
      <c r="I40" s="19">
        <v>7515056.8030133927</v>
      </c>
      <c r="J40" s="19">
        <v>12578503.331236504</v>
      </c>
      <c r="K40" s="19">
        <v>10107673.074514145</v>
      </c>
      <c r="L40" s="19">
        <v>1537474.7426409542</v>
      </c>
      <c r="M40" s="19">
        <v>164149.768836111</v>
      </c>
      <c r="N40" s="19">
        <v>1568537.4790144493</v>
      </c>
      <c r="O40" s="19">
        <v>10893899.547979908</v>
      </c>
      <c r="P40" s="19">
        <v>929849.18812032451</v>
      </c>
      <c r="Q40" s="19">
        <v>1084291.3191425195</v>
      </c>
      <c r="R40" s="19">
        <v>2413854.4851144408</v>
      </c>
      <c r="S40" s="19">
        <v>2919231.4845754118</v>
      </c>
      <c r="T40" s="19">
        <v>189129.80156825681</v>
      </c>
      <c r="U40" s="19">
        <v>7126062.1297399392</v>
      </c>
      <c r="V40" s="19">
        <v>1613099.4413284604</v>
      </c>
      <c r="W40" s="19">
        <v>-1407429.2625590658</v>
      </c>
      <c r="X40" s="63">
        <v>1359310.8207892561</v>
      </c>
      <c r="Y40" s="64">
        <v>-1195549.7210875361</v>
      </c>
    </row>
    <row r="41" spans="7:25" x14ac:dyDescent="0.25">
      <c r="G41" s="37">
        <v>49</v>
      </c>
      <c r="H41" s="18">
        <v>7166922.8503161063</v>
      </c>
      <c r="I41" s="19">
        <v>7477624.8629280236</v>
      </c>
      <c r="J41" s="19">
        <v>12326795.956251869</v>
      </c>
      <c r="K41" s="19">
        <v>10115058.595459366</v>
      </c>
      <c r="L41" s="19">
        <v>1530867.9832213749</v>
      </c>
      <c r="M41" s="19">
        <v>184290.96799511631</v>
      </c>
      <c r="N41" s="19">
        <v>1562729.1676614769</v>
      </c>
      <c r="O41" s="19">
        <v>10892910.704936137</v>
      </c>
      <c r="P41" s="19">
        <v>941107.57049498346</v>
      </c>
      <c r="Q41" s="19">
        <v>1070930.2776082312</v>
      </c>
      <c r="R41" s="19">
        <v>2379074.6457808041</v>
      </c>
      <c r="S41" s="19">
        <v>3029340.1653159629</v>
      </c>
      <c r="T41" s="19">
        <v>187182.52901234874</v>
      </c>
      <c r="U41" s="19">
        <v>7076818.5024193572</v>
      </c>
      <c r="V41" s="19">
        <v>1721557.8042541905</v>
      </c>
      <c r="W41" s="19">
        <v>-1502059.1842117994</v>
      </c>
      <c r="X41" s="63">
        <v>1347409.9476549313</v>
      </c>
      <c r="Y41" s="64">
        <v>-1177595.5507737827</v>
      </c>
    </row>
    <row r="42" spans="7:25" x14ac:dyDescent="0.25">
      <c r="G42" s="37">
        <v>50</v>
      </c>
      <c r="H42" s="18">
        <v>6950233.9367476357</v>
      </c>
      <c r="I42" s="19">
        <v>7434178.36344836</v>
      </c>
      <c r="J42" s="19">
        <v>12058728.736349901</v>
      </c>
      <c r="K42" s="19">
        <v>9995310.1361919567</v>
      </c>
      <c r="L42" s="19">
        <v>1520762.9062442014</v>
      </c>
      <c r="M42" s="19">
        <v>192588.40170878172</v>
      </c>
      <c r="N42" s="19">
        <v>1534157.7864659054</v>
      </c>
      <c r="O42" s="19">
        <v>10720259.116393687</v>
      </c>
      <c r="P42" s="19">
        <v>933834.11482361041</v>
      </c>
      <c r="Q42" s="19">
        <v>1054715.4074406535</v>
      </c>
      <c r="R42" s="19">
        <v>2172694.0293473653</v>
      </c>
      <c r="S42" s="19">
        <v>2950944.6453907737</v>
      </c>
      <c r="T42" s="19">
        <v>164909.91167506744</v>
      </c>
      <c r="U42" s="19">
        <v>6917946.5382133219</v>
      </c>
      <c r="V42" s="19">
        <v>1527422.7686321228</v>
      </c>
      <c r="W42" s="19">
        <v>-1332676.3656315128</v>
      </c>
      <c r="X42" s="63">
        <v>1322364.3969183189</v>
      </c>
      <c r="Y42" s="64">
        <v>-1155831.2193538609</v>
      </c>
    </row>
    <row r="43" spans="7:25" x14ac:dyDescent="0.25">
      <c r="G43" s="37">
        <v>51</v>
      </c>
      <c r="H43" s="18">
        <v>6771755.3333704034</v>
      </c>
      <c r="I43" s="19">
        <v>7058462.0505205449</v>
      </c>
      <c r="J43" s="19">
        <v>11617657.113553066</v>
      </c>
      <c r="K43" s="19">
        <v>9628107.0812846217</v>
      </c>
      <c r="L43" s="19">
        <v>1459903.2221741921</v>
      </c>
      <c r="M43" s="19">
        <v>168926.3055989604</v>
      </c>
      <c r="N43" s="19">
        <v>1472522.9782299465</v>
      </c>
      <c r="O43" s="19">
        <v>10211604.907193329</v>
      </c>
      <c r="P43" s="19">
        <v>898738.16819489026</v>
      </c>
      <c r="Q43" s="19">
        <v>1026059.3524866028</v>
      </c>
      <c r="R43" s="19">
        <v>1910271.2534532063</v>
      </c>
      <c r="S43" s="19">
        <v>2910694.572547833</v>
      </c>
      <c r="T43" s="19">
        <v>168471.51655724266</v>
      </c>
      <c r="U43" s="19">
        <v>6616792.7549561504</v>
      </c>
      <c r="V43" s="19">
        <v>1645610.2268992318</v>
      </c>
      <c r="W43" s="19">
        <v>-1435794.922969619</v>
      </c>
      <c r="X43" s="63">
        <v>1279149.1374407727</v>
      </c>
      <c r="Y43" s="64">
        <v>-1124843.6048837886</v>
      </c>
    </row>
    <row r="44" spans="7:25" x14ac:dyDescent="0.25">
      <c r="G44" s="37">
        <v>52</v>
      </c>
      <c r="H44" s="18">
        <v>6386713.618909739</v>
      </c>
      <c r="I44" s="19">
        <v>6950566.9976810794</v>
      </c>
      <c r="J44" s="19">
        <v>11389510.634693269</v>
      </c>
      <c r="K44" s="19">
        <v>9764798.780190682</v>
      </c>
      <c r="L44" s="19">
        <v>1461640.4527114918</v>
      </c>
      <c r="M44" s="19">
        <v>144171.50721239616</v>
      </c>
      <c r="N44" s="19">
        <v>1496291.3658912689</v>
      </c>
      <c r="O44" s="19">
        <v>10094316.206040887</v>
      </c>
      <c r="P44" s="19">
        <v>903991.92219102068</v>
      </c>
      <c r="Q44" s="19">
        <v>1024052.5457096945</v>
      </c>
      <c r="R44" s="19">
        <v>2205221.1007378399</v>
      </c>
      <c r="S44" s="19">
        <v>2731718.0690091797</v>
      </c>
      <c r="T44" s="19">
        <v>169861.82827045646</v>
      </c>
      <c r="U44" s="19">
        <v>6533452.0640986133</v>
      </c>
      <c r="V44" s="19">
        <v>1504910.3153576318</v>
      </c>
      <c r="W44" s="19">
        <v>-1313034.2501495271</v>
      </c>
      <c r="X44" s="63">
        <v>1266928.6829911855</v>
      </c>
      <c r="Y44" s="64">
        <v>-1114990.2040168922</v>
      </c>
    </row>
    <row r="45" spans="7:25" x14ac:dyDescent="0.25">
      <c r="G45" s="37">
        <v>53</v>
      </c>
      <c r="H45" s="18">
        <v>6436607.6911254618</v>
      </c>
      <c r="I45" s="19">
        <v>6926151.7168013342</v>
      </c>
      <c r="J45" s="19">
        <v>11181428.226953497</v>
      </c>
      <c r="K45" s="19">
        <v>9755119.6416913848</v>
      </c>
      <c r="L45" s="19">
        <v>1464102.502239425</v>
      </c>
      <c r="M45" s="19">
        <v>165170.47933764049</v>
      </c>
      <c r="N45" s="19">
        <v>1480472.1992571442</v>
      </c>
      <c r="O45" s="19">
        <v>10093739.429003261</v>
      </c>
      <c r="P45" s="19">
        <v>913942.83095269604</v>
      </c>
      <c r="Q45" s="19">
        <v>1006874.8884924862</v>
      </c>
      <c r="R45" s="19">
        <v>2171870.037132882</v>
      </c>
      <c r="S45" s="19">
        <v>2829449.5063803028</v>
      </c>
      <c r="T45" s="19">
        <v>168279.98001993072</v>
      </c>
      <c r="U45" s="19">
        <v>6485451.7053285874</v>
      </c>
      <c r="V45" s="19">
        <v>1592077.0461810529</v>
      </c>
      <c r="W45" s="19">
        <v>-1389087.2227929754</v>
      </c>
      <c r="X45" s="63">
        <v>1253702.588220248</v>
      </c>
      <c r="Y45" s="64">
        <v>-1097282.764795895</v>
      </c>
    </row>
    <row r="46" spans="7:25" x14ac:dyDescent="0.25">
      <c r="G46" s="37">
        <v>54</v>
      </c>
      <c r="H46" s="18">
        <v>6260394.3842543177</v>
      </c>
      <c r="I46" s="19">
        <v>6905031.1275736168</v>
      </c>
      <c r="J46" s="19">
        <v>10904455.395489443</v>
      </c>
      <c r="K46" s="19">
        <v>9617831.3343947157</v>
      </c>
      <c r="L46" s="19">
        <v>1457369.3995676609</v>
      </c>
      <c r="M46" s="19">
        <v>185505.41608124925</v>
      </c>
      <c r="N46" s="19">
        <v>1448248.6022254226</v>
      </c>
      <c r="O46" s="19">
        <v>9934657.11984808</v>
      </c>
      <c r="P46" s="19">
        <v>903525.18906775792</v>
      </c>
      <c r="Q46" s="19">
        <v>995291.85536814143</v>
      </c>
      <c r="R46" s="19">
        <v>1984956.9670137488</v>
      </c>
      <c r="S46" s="19">
        <v>2757705.6779927122</v>
      </c>
      <c r="T46" s="19">
        <v>148461.38529521733</v>
      </c>
      <c r="U46" s="19">
        <v>6340567.2830569474</v>
      </c>
      <c r="V46" s="19">
        <v>1424734.1377044094</v>
      </c>
      <c r="W46" s="19">
        <v>-1243080.5351471091</v>
      </c>
      <c r="X46" s="63">
        <v>1228227.8202387434</v>
      </c>
      <c r="Y46" s="64">
        <v>-1077043.3573551921</v>
      </c>
    </row>
    <row r="47" spans="7:25" x14ac:dyDescent="0.25">
      <c r="G47" s="37">
        <v>55</v>
      </c>
      <c r="H47" s="18">
        <v>6075546.9451073632</v>
      </c>
      <c r="I47" s="19">
        <v>6568395.3396327449</v>
      </c>
      <c r="J47" s="19">
        <v>10494893.273107402</v>
      </c>
      <c r="K47" s="19">
        <v>9291362.1846099794</v>
      </c>
      <c r="L47" s="19">
        <v>1397334.186608837</v>
      </c>
      <c r="M47" s="19">
        <v>161571.33034265961</v>
      </c>
      <c r="N47" s="19">
        <v>1387605.4059710801</v>
      </c>
      <c r="O47" s="19">
        <v>9480602.5627796799</v>
      </c>
      <c r="P47" s="19">
        <v>868955.39003318653</v>
      </c>
      <c r="Q47" s="19">
        <v>963825.92764386733</v>
      </c>
      <c r="R47" s="19">
        <v>1742570.3617843124</v>
      </c>
      <c r="S47" s="19">
        <v>2714767.1973944861</v>
      </c>
      <c r="T47" s="19">
        <v>151113.91715231023</v>
      </c>
      <c r="U47" s="19">
        <v>6064877.0679924116</v>
      </c>
      <c r="V47" s="19">
        <v>1522144.7385543534</v>
      </c>
      <c r="W47" s="19">
        <v>-1328071.2843886707</v>
      </c>
      <c r="X47" s="63">
        <v>1185627.9412742963</v>
      </c>
      <c r="Y47" s="64">
        <v>-1048580.4604174767</v>
      </c>
    </row>
    <row r="48" spans="7:25" x14ac:dyDescent="0.25">
      <c r="G48" s="37">
        <v>56</v>
      </c>
      <c r="H48" s="18">
        <v>5810453.653129831</v>
      </c>
      <c r="I48" s="19">
        <v>6444867.0317393187</v>
      </c>
      <c r="J48" s="19">
        <v>10265600.069592858</v>
      </c>
      <c r="K48" s="19">
        <v>9377508.9306879472</v>
      </c>
      <c r="L48" s="19">
        <v>1421625.0448754879</v>
      </c>
      <c r="M48" s="19">
        <v>145502.24593032667</v>
      </c>
      <c r="N48" s="19">
        <v>1397375.3670790824</v>
      </c>
      <c r="O48" s="19">
        <v>9402634.5884897411</v>
      </c>
      <c r="P48" s="19">
        <v>873289.63770198205</v>
      </c>
      <c r="Q48" s="19">
        <v>966882.66335534339</v>
      </c>
      <c r="R48" s="19">
        <v>2007242.9541799051</v>
      </c>
      <c r="S48" s="19">
        <v>2556433.6074298634</v>
      </c>
      <c r="T48" s="19">
        <v>153967.86386964831</v>
      </c>
      <c r="U48" s="19">
        <v>5995936.4610404186</v>
      </c>
      <c r="V48" s="19">
        <v>1407699.781992164</v>
      </c>
      <c r="W48" s="19">
        <v>-1228218.0597881565</v>
      </c>
      <c r="X48" s="63">
        <v>1174074.7910314596</v>
      </c>
      <c r="Y48" s="64">
        <v>-1040730.9773611375</v>
      </c>
    </row>
    <row r="49" spans="7:25" x14ac:dyDescent="0.25">
      <c r="G49" s="37">
        <v>57</v>
      </c>
      <c r="H49" s="18">
        <v>5938865.506334221</v>
      </c>
      <c r="I49" s="19">
        <v>6393893.5135232322</v>
      </c>
      <c r="J49" s="19">
        <v>10083878.571333768</v>
      </c>
      <c r="K49" s="19">
        <v>9360974.6875544842</v>
      </c>
      <c r="L49" s="19">
        <v>1441986.3647867099</v>
      </c>
      <c r="M49" s="19">
        <v>160497.57406715953</v>
      </c>
      <c r="N49" s="19">
        <v>1384519.1788668619</v>
      </c>
      <c r="O49" s="19">
        <v>9423604.5556508489</v>
      </c>
      <c r="P49" s="19">
        <v>881253.53026390471</v>
      </c>
      <c r="Q49" s="19">
        <v>954631.49694643833</v>
      </c>
      <c r="R49" s="19">
        <v>1974227.6961660944</v>
      </c>
      <c r="S49" s="19">
        <v>2649448.7882737298</v>
      </c>
      <c r="T49" s="19">
        <v>153000.99322336449</v>
      </c>
      <c r="U49" s="19">
        <v>5963366.3857089272</v>
      </c>
      <c r="V49" s="19">
        <v>1496330.796305256</v>
      </c>
      <c r="W49" s="19">
        <v>-1305548.6197763111</v>
      </c>
      <c r="X49" s="63">
        <v>1163569.5030069465</v>
      </c>
      <c r="Y49" s="64">
        <v>-1025416.2591887398</v>
      </c>
    </row>
    <row r="50" spans="7:25" x14ac:dyDescent="0.25">
      <c r="G50" s="37">
        <v>58</v>
      </c>
      <c r="H50" s="18">
        <v>5831715.4332217146</v>
      </c>
      <c r="I50" s="19">
        <v>6318368.6198784122</v>
      </c>
      <c r="J50" s="19">
        <v>9734178.9612226095</v>
      </c>
      <c r="K50" s="19">
        <v>9231528.6078506075</v>
      </c>
      <c r="L50" s="19">
        <v>1427028.9038373162</v>
      </c>
      <c r="M50" s="19">
        <v>168120.23210200516</v>
      </c>
      <c r="N50" s="19">
        <v>1367631.5686703518</v>
      </c>
      <c r="O50" s="19">
        <v>9250593.1094382033</v>
      </c>
      <c r="P50" s="19">
        <v>872155.95407726744</v>
      </c>
      <c r="Q50" s="19">
        <v>939700.48856903496</v>
      </c>
      <c r="R50" s="19">
        <v>1802200.5271635533</v>
      </c>
      <c r="S50" s="19">
        <v>2574288.0258491337</v>
      </c>
      <c r="T50" s="19">
        <v>135189.47341047451</v>
      </c>
      <c r="U50" s="19">
        <v>5814452.3611500561</v>
      </c>
      <c r="V50" s="19">
        <v>1310643.053569006</v>
      </c>
      <c r="W50" s="19">
        <v>-1143536.0642389548</v>
      </c>
      <c r="X50" s="63">
        <v>1137419.6558154547</v>
      </c>
      <c r="Y50" s="64">
        <v>-1004515.9286836762</v>
      </c>
    </row>
    <row r="51" spans="7:25" x14ac:dyDescent="0.25">
      <c r="G51" s="37">
        <v>59</v>
      </c>
      <c r="H51" s="18">
        <v>5666467.5527562527</v>
      </c>
      <c r="I51" s="19">
        <v>5999676.6775603471</v>
      </c>
      <c r="J51" s="19">
        <v>9355226.5740054809</v>
      </c>
      <c r="K51" s="19">
        <v>8883147.1250231788</v>
      </c>
      <c r="L51" s="19">
        <v>1368948.637334124</v>
      </c>
      <c r="M51" s="19">
        <v>142754.49428937229</v>
      </c>
      <c r="N51" s="19">
        <v>1315264.1297140922</v>
      </c>
      <c r="O51" s="19">
        <v>8811895.3629771676</v>
      </c>
      <c r="P51" s="19">
        <v>837057.26435666333</v>
      </c>
      <c r="Q51" s="19">
        <v>912104.59802286699</v>
      </c>
      <c r="R51" s="19">
        <v>1578241.0379374025</v>
      </c>
      <c r="S51" s="19">
        <v>2532839.8161133565</v>
      </c>
      <c r="T51" s="19">
        <v>137149.81923029677</v>
      </c>
      <c r="U51" s="19">
        <v>5553959.278417564</v>
      </c>
      <c r="V51" s="19">
        <v>1409905.7936609664</v>
      </c>
      <c r="W51" s="19">
        <v>-1230142.8049692004</v>
      </c>
      <c r="X51" s="63">
        <v>1098084.4404207212</v>
      </c>
      <c r="Y51" s="64">
        <v>-975674.8307634847</v>
      </c>
    </row>
    <row r="52" spans="7:25" x14ac:dyDescent="0.25">
      <c r="G52" s="37">
        <v>60</v>
      </c>
      <c r="H52" s="18">
        <v>5392692.7343941573</v>
      </c>
      <c r="I52" s="19">
        <v>5922144.5949997054</v>
      </c>
      <c r="J52" s="19">
        <v>9189313.1314981952</v>
      </c>
      <c r="K52" s="19">
        <v>8972162.584826909</v>
      </c>
      <c r="L52" s="19">
        <v>1393059.317098011</v>
      </c>
      <c r="M52" s="19">
        <v>129054.68550321933</v>
      </c>
      <c r="N52" s="19">
        <v>1330748.6278004018</v>
      </c>
      <c r="O52" s="19">
        <v>8729198.2288244963</v>
      </c>
      <c r="P52" s="19">
        <v>840872.66036711971</v>
      </c>
      <c r="Q52" s="19">
        <v>910541.93844594841</v>
      </c>
      <c r="R52" s="19">
        <v>1803129.6850298522</v>
      </c>
      <c r="S52" s="19">
        <v>2375857.7201778991</v>
      </c>
      <c r="T52" s="19">
        <v>139856.13789530934</v>
      </c>
      <c r="U52" s="19">
        <v>5494115.2921850123</v>
      </c>
      <c r="V52" s="19">
        <v>1285999.108646933</v>
      </c>
      <c r="W52" s="19">
        <v>-1122034.2222944587</v>
      </c>
      <c r="X52" s="63">
        <v>1089254.6223281436</v>
      </c>
      <c r="Y52" s="64">
        <v>-966384.42672161513</v>
      </c>
    </row>
    <row r="53" spans="7:25" x14ac:dyDescent="0.25">
      <c r="G53" s="37">
        <v>61</v>
      </c>
      <c r="H53" s="18">
        <v>5448650.1291660769</v>
      </c>
      <c r="I53" s="19">
        <v>5927902.1378918253</v>
      </c>
      <c r="J53" s="19">
        <v>9024801.824264966</v>
      </c>
      <c r="K53" s="19">
        <v>8957258.7035948932</v>
      </c>
      <c r="L53" s="19">
        <v>1403235.3325716769</v>
      </c>
      <c r="M53" s="19">
        <v>147226.67779467464</v>
      </c>
      <c r="N53" s="19">
        <v>1310428.8522101496</v>
      </c>
      <c r="O53" s="19">
        <v>8748689.2488597054</v>
      </c>
      <c r="P53" s="19">
        <v>850739.20141089743</v>
      </c>
      <c r="Q53" s="19">
        <v>895340.62974901637</v>
      </c>
      <c r="R53" s="19">
        <v>1764018.6309355367</v>
      </c>
      <c r="S53" s="19">
        <v>2464669.5539414934</v>
      </c>
      <c r="T53" s="19">
        <v>139262.1168423573</v>
      </c>
      <c r="U53" s="19">
        <v>5526854.7580801258</v>
      </c>
      <c r="V53" s="19">
        <v>1380820.5353413702</v>
      </c>
      <c r="W53" s="19">
        <v>-1204765.9170853419</v>
      </c>
      <c r="X53" s="63">
        <v>1078139.5000711093</v>
      </c>
      <c r="Y53" s="64">
        <v>-949411.59417420265</v>
      </c>
    </row>
    <row r="54" spans="7:25" x14ac:dyDescent="0.25">
      <c r="G54" s="37">
        <v>62</v>
      </c>
      <c r="H54" s="18">
        <v>5309743.0645789066</v>
      </c>
      <c r="I54" s="19">
        <v>5921260.0656463793</v>
      </c>
      <c r="J54" s="19">
        <v>8786931.9246846177</v>
      </c>
      <c r="K54" s="19">
        <v>8846612.7112263162</v>
      </c>
      <c r="L54" s="19">
        <v>1378222.2723277519</v>
      </c>
      <c r="M54" s="19">
        <v>150973.82390437991</v>
      </c>
      <c r="N54" s="19">
        <v>1293358.6535292759</v>
      </c>
      <c r="O54" s="19">
        <v>8610071.663800979</v>
      </c>
      <c r="P54" s="19">
        <v>843834.99227844633</v>
      </c>
      <c r="Q54" s="19">
        <v>880098.22841387929</v>
      </c>
      <c r="R54" s="19">
        <v>1605619.6102087968</v>
      </c>
      <c r="S54" s="19">
        <v>2392649.3493906329</v>
      </c>
      <c r="T54" s="19">
        <v>122724.96731661566</v>
      </c>
      <c r="U54" s="19">
        <v>5403352.6982970778</v>
      </c>
      <c r="V54" s="19">
        <v>1203382.5620438687</v>
      </c>
      <c r="W54" s="19">
        <v>-1049951.2853832722</v>
      </c>
      <c r="X54" s="63">
        <v>1056066.0014468853</v>
      </c>
      <c r="Y54" s="64">
        <v>-929847.55303969316</v>
      </c>
    </row>
    <row r="55" spans="7:25" x14ac:dyDescent="0.25">
      <c r="G55" s="37">
        <v>63</v>
      </c>
      <c r="H55" s="18">
        <v>5133878.8966227444</v>
      </c>
      <c r="I55" s="19">
        <v>5626534.2786826892</v>
      </c>
      <c r="J55" s="19">
        <v>8432914.6077937782</v>
      </c>
      <c r="K55" s="19">
        <v>8502915.3348239455</v>
      </c>
      <c r="L55" s="19">
        <v>1318541.7353046327</v>
      </c>
      <c r="M55" s="19">
        <v>133934.12202120721</v>
      </c>
      <c r="N55" s="19">
        <v>1241458.1246540966</v>
      </c>
      <c r="O55" s="19">
        <v>8177684.0569947185</v>
      </c>
      <c r="P55" s="19">
        <v>810503.94230021769</v>
      </c>
      <c r="Q55" s="19">
        <v>850459.381874579</v>
      </c>
      <c r="R55" s="19">
        <v>1406415.3885918877</v>
      </c>
      <c r="S55" s="19">
        <v>2344065.6547345361</v>
      </c>
      <c r="T55" s="19">
        <v>123971.32020095519</v>
      </c>
      <c r="U55" s="19">
        <v>5152373.1677536434</v>
      </c>
      <c r="V55" s="19">
        <v>1283289.8954796712</v>
      </c>
      <c r="W55" s="19">
        <v>-1119670.4338060175</v>
      </c>
      <c r="X55" s="63">
        <v>1017943.0898298533</v>
      </c>
      <c r="Y55" s="64">
        <v>-902402.77071605867</v>
      </c>
    </row>
    <row r="56" spans="7:25" x14ac:dyDescent="0.25">
      <c r="G56" s="37">
        <v>64</v>
      </c>
      <c r="H56" s="18">
        <v>4943870.0549313203</v>
      </c>
      <c r="I56" s="19">
        <v>5504263.1786953937</v>
      </c>
      <c r="J56" s="19">
        <v>8228515.2199680265</v>
      </c>
      <c r="K56" s="19">
        <v>8590294.7559166327</v>
      </c>
      <c r="L56" s="19">
        <v>1344526.1441913284</v>
      </c>
      <c r="M56" s="19">
        <v>122120.26546234734</v>
      </c>
      <c r="N56" s="19">
        <v>1240444.6524629737</v>
      </c>
      <c r="O56" s="19">
        <v>8080288.8090999257</v>
      </c>
      <c r="P56" s="19">
        <v>813491.23329441051</v>
      </c>
      <c r="Q56" s="19">
        <v>849168.00773067574</v>
      </c>
      <c r="R56" s="19">
        <v>1607532.6775425412</v>
      </c>
      <c r="S56" s="19">
        <v>2197753.2797631086</v>
      </c>
      <c r="T56" s="19">
        <v>126151.66764368508</v>
      </c>
      <c r="U56" s="19">
        <v>5088402.5505015319</v>
      </c>
      <c r="V56" s="19">
        <v>1176871.3831022782</v>
      </c>
      <c r="W56" s="19">
        <v>-1026820.2817567294</v>
      </c>
      <c r="X56" s="63">
        <v>1006826.0895451242</v>
      </c>
      <c r="Y56" s="64">
        <v>-892706.02134302387</v>
      </c>
    </row>
    <row r="57" spans="7:25" x14ac:dyDescent="0.25">
      <c r="G57" s="37">
        <v>65</v>
      </c>
      <c r="H57" s="18">
        <v>5029154.7679594057</v>
      </c>
      <c r="I57" s="19">
        <v>5502873.0010300754</v>
      </c>
      <c r="J57" s="19">
        <v>8049443.6978791775</v>
      </c>
      <c r="K57" s="19">
        <v>8585015.1515118349</v>
      </c>
      <c r="L57" s="19">
        <v>1331361.2921065814</v>
      </c>
      <c r="M57" s="19">
        <v>131051.60743982342</v>
      </c>
      <c r="N57" s="19">
        <v>1211999.2701299475</v>
      </c>
      <c r="O57" s="19">
        <v>8087489.0945064053</v>
      </c>
      <c r="P57" s="19">
        <v>820639.91454024415</v>
      </c>
      <c r="Q57" s="19">
        <v>826961.99681139726</v>
      </c>
      <c r="R57" s="19">
        <v>1569603.4433778767</v>
      </c>
      <c r="S57" s="19">
        <v>2278639.5224643624</v>
      </c>
      <c r="T57" s="19">
        <v>125920.49178106639</v>
      </c>
      <c r="U57" s="19">
        <v>5112234.6434833854</v>
      </c>
      <c r="V57" s="19">
        <v>1255370.9120698106</v>
      </c>
      <c r="W57" s="19">
        <v>-1095311.1207809066</v>
      </c>
      <c r="X57" s="63">
        <v>996695.06958089629</v>
      </c>
      <c r="Y57" s="64">
        <v>-877193.60638084239</v>
      </c>
    </row>
    <row r="58" spans="7:25" x14ac:dyDescent="0.25">
      <c r="G58" s="37">
        <v>66</v>
      </c>
      <c r="H58" s="18">
        <v>4886697.0534960479</v>
      </c>
      <c r="I58" s="19">
        <v>5504922.2787542995</v>
      </c>
      <c r="J58" s="19">
        <v>7779076.961054327</v>
      </c>
      <c r="K58" s="19">
        <v>8428974.5045263879</v>
      </c>
      <c r="L58" s="19">
        <v>1305558.9762082691</v>
      </c>
      <c r="M58" s="19">
        <v>142275.05789973115</v>
      </c>
      <c r="N58" s="19">
        <v>1183742.4267667886</v>
      </c>
      <c r="O58" s="19">
        <v>7931432.6203624383</v>
      </c>
      <c r="P58" s="19">
        <v>811445.61215548404</v>
      </c>
      <c r="Q58" s="19">
        <v>809672.333958679</v>
      </c>
      <c r="R58" s="19">
        <v>1424790.577614961</v>
      </c>
      <c r="S58" s="19">
        <v>2210170.7693536282</v>
      </c>
      <c r="T58" s="19">
        <v>110642.00754836028</v>
      </c>
      <c r="U58" s="19">
        <v>4980296.6924110493</v>
      </c>
      <c r="V58" s="19">
        <v>1098473.2779199327</v>
      </c>
      <c r="W58" s="19">
        <v>-958417.93498514942</v>
      </c>
      <c r="X58" s="63">
        <v>975551.67273747351</v>
      </c>
      <c r="Y58" s="64">
        <v>-858926.27077685937</v>
      </c>
    </row>
    <row r="59" spans="7:25" x14ac:dyDescent="0.25">
      <c r="G59" s="37">
        <v>67</v>
      </c>
      <c r="H59" s="18">
        <v>4741237.6953280987</v>
      </c>
      <c r="I59" s="19">
        <v>5199710.3492496498</v>
      </c>
      <c r="J59" s="19">
        <v>7460326.6020908635</v>
      </c>
      <c r="K59" s="19">
        <v>8142530.3015360385</v>
      </c>
      <c r="L59" s="19">
        <v>1249992.3957523883</v>
      </c>
      <c r="M59" s="19">
        <v>123493.8716106427</v>
      </c>
      <c r="N59" s="19">
        <v>1133511.8570131194</v>
      </c>
      <c r="O59" s="19">
        <v>7533862.5358018018</v>
      </c>
      <c r="P59" s="19">
        <v>779942.36183951539</v>
      </c>
      <c r="Q59" s="19">
        <v>783942.87338221201</v>
      </c>
      <c r="R59" s="19">
        <v>1246298.0814264563</v>
      </c>
      <c r="S59" s="19">
        <v>2156486.6974561149</v>
      </c>
      <c r="T59" s="19">
        <v>112211.87780820281</v>
      </c>
      <c r="U59" s="19">
        <v>4750526.1748334374</v>
      </c>
      <c r="V59" s="19">
        <v>1166702.3086712277</v>
      </c>
      <c r="W59" s="19">
        <v>-1017947.7643156457</v>
      </c>
      <c r="X59" s="63">
        <v>939649.7477557275</v>
      </c>
      <c r="Y59" s="64">
        <v>-833233.55762810493</v>
      </c>
    </row>
    <row r="60" spans="7:25" x14ac:dyDescent="0.25">
      <c r="G60" s="37">
        <v>68</v>
      </c>
      <c r="H60" s="18">
        <v>4508555.4089617953</v>
      </c>
      <c r="I60" s="19">
        <v>5097820.1687844731</v>
      </c>
      <c r="J60" s="19">
        <v>7310770.5546086971</v>
      </c>
      <c r="K60" s="19">
        <v>8267695.6503925947</v>
      </c>
      <c r="L60" s="19">
        <v>1259729.2528757886</v>
      </c>
      <c r="M60" s="19">
        <v>104277.05770406002</v>
      </c>
      <c r="N60" s="19">
        <v>1137110.3999004886</v>
      </c>
      <c r="O60" s="19">
        <v>7454390.4752662899</v>
      </c>
      <c r="P60" s="19">
        <v>785156.37814373767</v>
      </c>
      <c r="Q60" s="19">
        <v>785618.61649946682</v>
      </c>
      <c r="R60" s="19">
        <v>1424368.3132492902</v>
      </c>
      <c r="S60" s="19">
        <v>2032455.1793468527</v>
      </c>
      <c r="T60" s="19">
        <v>113687.97341254566</v>
      </c>
      <c r="U60" s="19">
        <v>4695912.8579297373</v>
      </c>
      <c r="V60" s="19">
        <v>1063297.6225949663</v>
      </c>
      <c r="W60" s="19">
        <v>-927727.17571411107</v>
      </c>
      <c r="X60" s="63">
        <v>930020.74594634771</v>
      </c>
      <c r="Y60" s="64">
        <v>-824469.8000673136</v>
      </c>
    </row>
    <row r="61" spans="7:25" x14ac:dyDescent="0.25">
      <c r="G61" s="37">
        <v>69</v>
      </c>
      <c r="H61" s="18">
        <v>4576881.1428454937</v>
      </c>
      <c r="I61" s="19">
        <v>5067975.0542000188</v>
      </c>
      <c r="J61" s="19">
        <v>7177962.6197790243</v>
      </c>
      <c r="K61" s="19">
        <v>8209917.0217020456</v>
      </c>
      <c r="L61" s="19">
        <v>1253274.0399358994</v>
      </c>
      <c r="M61" s="19">
        <v>122648.8965180299</v>
      </c>
      <c r="N61" s="19">
        <v>1121054.1323230844</v>
      </c>
      <c r="O61" s="19">
        <v>7450220.4179590866</v>
      </c>
      <c r="P61" s="19">
        <v>789595.88819572702</v>
      </c>
      <c r="Q61" s="19">
        <v>768948.02713210275</v>
      </c>
      <c r="R61" s="19">
        <v>1394823.417315365</v>
      </c>
      <c r="S61" s="19">
        <v>2103804.5242036311</v>
      </c>
      <c r="T61" s="19">
        <v>113152.1924827542</v>
      </c>
      <c r="U61" s="19">
        <v>4713130.0666069519</v>
      </c>
      <c r="V61" s="19">
        <v>1148781.2831886087</v>
      </c>
      <c r="W61" s="19">
        <v>-1002311.6695820577</v>
      </c>
      <c r="X61" s="63">
        <v>919329.62141028768</v>
      </c>
      <c r="Y61" s="64">
        <v>-809550.71819829778</v>
      </c>
    </row>
    <row r="62" spans="7:25" x14ac:dyDescent="0.25">
      <c r="G62" s="37">
        <v>70</v>
      </c>
      <c r="H62" s="18">
        <v>4410751.2142792298</v>
      </c>
      <c r="I62" s="19">
        <v>5051160.1157187615</v>
      </c>
      <c r="J62" s="19">
        <v>6947141.3295672173</v>
      </c>
      <c r="K62" s="19">
        <v>8073569.2979463274</v>
      </c>
      <c r="L62" s="19">
        <v>1240645.9414682891</v>
      </c>
      <c r="M62" s="19">
        <v>129331.80295274901</v>
      </c>
      <c r="N62" s="19">
        <v>1110232.7607856162</v>
      </c>
      <c r="O62" s="19">
        <v>7278269.6939189574</v>
      </c>
      <c r="P62" s="19">
        <v>779702.2272491582</v>
      </c>
      <c r="Q62" s="19">
        <v>751726.11030763388</v>
      </c>
      <c r="R62" s="19">
        <v>1262174.6471352091</v>
      </c>
      <c r="S62" s="19">
        <v>2022242.441406185</v>
      </c>
      <c r="T62" s="19">
        <v>98884.024090541265</v>
      </c>
      <c r="U62" s="19">
        <v>4585243.4605442733</v>
      </c>
      <c r="V62" s="19">
        <v>992306.3902227697</v>
      </c>
      <c r="W62" s="19">
        <v>-865787.32546935789</v>
      </c>
      <c r="X62" s="63">
        <v>898374.48623881338</v>
      </c>
      <c r="Y62" s="64">
        <v>-791846.5430320591</v>
      </c>
    </row>
    <row r="63" spans="7:25" x14ac:dyDescent="0.25">
      <c r="G63" s="37">
        <v>71</v>
      </c>
      <c r="H63" s="18">
        <v>4263849.5188178504</v>
      </c>
      <c r="I63" s="19">
        <v>4814171.9857914625</v>
      </c>
      <c r="J63" s="19">
        <v>6657304.479995803</v>
      </c>
      <c r="K63" s="19">
        <v>7763566.2810503365</v>
      </c>
      <c r="L63" s="19">
        <v>1186682.8692182023</v>
      </c>
      <c r="M63" s="19">
        <v>115997.19759546654</v>
      </c>
      <c r="N63" s="19">
        <v>1073566.0969898249</v>
      </c>
      <c r="O63" s="19">
        <v>6911857.3222853886</v>
      </c>
      <c r="P63" s="19">
        <v>748411.24101169535</v>
      </c>
      <c r="Q63" s="19">
        <v>726885.5156098638</v>
      </c>
      <c r="R63" s="19">
        <v>1104914.2443951338</v>
      </c>
      <c r="S63" s="19">
        <v>1982019.3291592479</v>
      </c>
      <c r="T63" s="19">
        <v>99651.328720262012</v>
      </c>
      <c r="U63" s="19">
        <v>4374971.7693982767</v>
      </c>
      <c r="V63" s="19">
        <v>1057613.1092314695</v>
      </c>
      <c r="W63" s="19">
        <v>-922767.43780444528</v>
      </c>
      <c r="X63" s="63">
        <v>865399.59363813384</v>
      </c>
      <c r="Y63" s="64">
        <v>-767963.86529753241</v>
      </c>
    </row>
    <row r="64" spans="7:25" x14ac:dyDescent="0.25">
      <c r="G64" s="37">
        <v>72</v>
      </c>
      <c r="H64" s="18">
        <v>4074470.8741654037</v>
      </c>
      <c r="I64" s="19">
        <v>4723522.5676757358</v>
      </c>
      <c r="J64" s="19">
        <v>6509732.1570236096</v>
      </c>
      <c r="K64" s="19">
        <v>7863708.2704088083</v>
      </c>
      <c r="L64" s="19">
        <v>1180824.8590826422</v>
      </c>
      <c r="M64" s="19">
        <v>104458.00080603332</v>
      </c>
      <c r="N64" s="19">
        <v>1081180.2534811588</v>
      </c>
      <c r="O64" s="19">
        <v>6837115.4613995748</v>
      </c>
      <c r="P64" s="19">
        <v>751480.72384511365</v>
      </c>
      <c r="Q64" s="19">
        <v>724414.40496913495</v>
      </c>
      <c r="R64" s="19">
        <v>1261293.2535124854</v>
      </c>
      <c r="S64" s="19">
        <v>1863016.4773300185</v>
      </c>
      <c r="T64" s="19">
        <v>101191.65999294427</v>
      </c>
      <c r="U64" s="19">
        <v>4322257.1209829617</v>
      </c>
      <c r="V64" s="19">
        <v>971239.88582280802</v>
      </c>
      <c r="W64" s="19">
        <v>-847406.80038040539</v>
      </c>
      <c r="X64" s="63">
        <v>856037.39734232868</v>
      </c>
      <c r="Y64" s="64">
        <v>-759560.15288951132</v>
      </c>
    </row>
    <row r="65" spans="7:25" x14ac:dyDescent="0.25">
      <c r="G65" s="37">
        <v>73</v>
      </c>
      <c r="H65" s="18">
        <v>4066847.4308679178</v>
      </c>
      <c r="I65" s="19">
        <v>4747081.9030033713</v>
      </c>
      <c r="J65" s="19">
        <v>6425461.5773206148</v>
      </c>
      <c r="K65" s="19">
        <v>7863402.3919879887</v>
      </c>
      <c r="L65" s="19">
        <v>1163430.1556397604</v>
      </c>
      <c r="M65" s="19">
        <v>111779.83999638235</v>
      </c>
      <c r="N65" s="19">
        <v>1069100.6504862453</v>
      </c>
      <c r="O65" s="19">
        <v>6833307.1171690524</v>
      </c>
      <c r="P65" s="19">
        <v>759433.1138443863</v>
      </c>
      <c r="Q65" s="19">
        <v>709676.14257049572</v>
      </c>
      <c r="R65" s="19">
        <v>1225687.2477637832</v>
      </c>
      <c r="S65" s="19">
        <v>1921513.7233439202</v>
      </c>
      <c r="T65" s="19">
        <v>100299.15384253052</v>
      </c>
      <c r="U65" s="19">
        <v>4342980.116434142</v>
      </c>
      <c r="V65" s="19">
        <v>1035283.7415622993</v>
      </c>
      <c r="W65" s="19">
        <v>-903285.06451311079</v>
      </c>
      <c r="X65" s="63">
        <v>846896.7985936288</v>
      </c>
      <c r="Y65" s="64">
        <v>-746003.24103315012</v>
      </c>
    </row>
    <row r="66" spans="7:25" x14ac:dyDescent="0.25">
      <c r="G66" s="37">
        <v>74</v>
      </c>
      <c r="H66" s="18">
        <v>3996714.8784835306</v>
      </c>
      <c r="I66" s="19">
        <v>4719708.8634219142</v>
      </c>
      <c r="J66" s="19">
        <v>6227799.0820844667</v>
      </c>
      <c r="K66" s="19">
        <v>7745091.8211150011</v>
      </c>
      <c r="L66" s="19">
        <v>1151020.1672227997</v>
      </c>
      <c r="M66" s="19">
        <v>116876.25093195243</v>
      </c>
      <c r="N66" s="19">
        <v>1051597.4721850674</v>
      </c>
      <c r="O66" s="19">
        <v>6709475.9469544617</v>
      </c>
      <c r="P66" s="19">
        <v>750038.38845329219</v>
      </c>
      <c r="Q66" s="19">
        <v>693603.1016300238</v>
      </c>
      <c r="R66" s="19">
        <v>1105784.5244201857</v>
      </c>
      <c r="S66" s="19">
        <v>1863795.4836401122</v>
      </c>
      <c r="T66" s="19">
        <v>88393.006741609381</v>
      </c>
      <c r="U66" s="19">
        <v>4241438.5841844371</v>
      </c>
      <c r="V66" s="19">
        <v>921170.23553772608</v>
      </c>
      <c r="W66" s="19">
        <v>-803721.03050667059</v>
      </c>
      <c r="X66" s="63">
        <v>829178.16431494383</v>
      </c>
      <c r="Y66" s="64">
        <v>-730434.17165762151</v>
      </c>
    </row>
    <row r="67" spans="7:25" x14ac:dyDescent="0.25">
      <c r="G67" s="37">
        <v>75</v>
      </c>
      <c r="H67" s="18">
        <v>3871806.7230552984</v>
      </c>
      <c r="I67" s="19">
        <v>4486217.602364745</v>
      </c>
      <c r="J67" s="19">
        <v>5990031.1946293153</v>
      </c>
      <c r="K67" s="19">
        <v>7473389.1316262735</v>
      </c>
      <c r="L67" s="19">
        <v>1101544.1076811096</v>
      </c>
      <c r="M67" s="19">
        <v>106885.54414048448</v>
      </c>
      <c r="N67" s="19">
        <v>1013026.6454948465</v>
      </c>
      <c r="O67" s="19">
        <v>6368828.1019382644</v>
      </c>
      <c r="P67" s="19">
        <v>721063.12394524377</v>
      </c>
      <c r="Q67" s="19">
        <v>665813.03190758289</v>
      </c>
      <c r="R67" s="19">
        <v>962375.20608840894</v>
      </c>
      <c r="S67" s="19">
        <v>1818711.655642845</v>
      </c>
      <c r="T67" s="19">
        <v>89358.840636046501</v>
      </c>
      <c r="U67" s="19">
        <v>4050218.0435525542</v>
      </c>
      <c r="V67" s="19">
        <v>961902.11142067041</v>
      </c>
      <c r="W67" s="19">
        <v>-839259.59221454547</v>
      </c>
      <c r="X67" s="63">
        <v>800895.56771313597</v>
      </c>
      <c r="Y67" s="64">
        <v>-709589.58160474664</v>
      </c>
    </row>
    <row r="68" spans="7:25" x14ac:dyDescent="0.25">
      <c r="G68" s="37">
        <v>76</v>
      </c>
      <c r="H68" s="18">
        <v>3712081.6742940368</v>
      </c>
      <c r="I68" s="19">
        <v>4437938.8324673418</v>
      </c>
      <c r="J68" s="19">
        <v>5833150.6665871507</v>
      </c>
      <c r="K68" s="19">
        <v>7562784.342982294</v>
      </c>
      <c r="L68" s="19">
        <v>1105047.7401835534</v>
      </c>
      <c r="M68" s="19">
        <v>102879.02297769203</v>
      </c>
      <c r="N68" s="19">
        <v>1005345.2939876186</v>
      </c>
      <c r="O68" s="19">
        <v>6306769.3127667401</v>
      </c>
      <c r="P68" s="19">
        <v>722263.33116249205</v>
      </c>
      <c r="Q68" s="19">
        <v>659118.34870698547</v>
      </c>
      <c r="R68" s="19">
        <v>1089089.0784656336</v>
      </c>
      <c r="S68" s="19">
        <v>1721483.3835662608</v>
      </c>
      <c r="T68" s="19">
        <v>90737.537984592622</v>
      </c>
      <c r="U68" s="19">
        <v>4004267.6165530495</v>
      </c>
      <c r="V68" s="19">
        <v>898206.15767447045</v>
      </c>
      <c r="W68" s="19">
        <v>-783684.87257096486</v>
      </c>
      <c r="X68" s="63">
        <v>793657.94134864397</v>
      </c>
      <c r="Y68" s="64">
        <v>-702822.33893281012</v>
      </c>
    </row>
    <row r="69" spans="7:25" x14ac:dyDescent="0.25">
      <c r="G69" s="37">
        <v>77</v>
      </c>
      <c r="H69" s="18">
        <v>3760359.6603452195</v>
      </c>
      <c r="I69" s="19">
        <v>4389035.1750229578</v>
      </c>
      <c r="J69" s="19">
        <v>5681093.0911435708</v>
      </c>
      <c r="K69" s="19">
        <v>7558878.8674244406</v>
      </c>
      <c r="L69" s="19">
        <v>1107454.7025494352</v>
      </c>
      <c r="M69" s="19">
        <v>117371.20890539412</v>
      </c>
      <c r="N69" s="19">
        <v>978056.76389148238</v>
      </c>
      <c r="O69" s="19">
        <v>6280327.3096778449</v>
      </c>
      <c r="P69" s="19">
        <v>726911.21051473205</v>
      </c>
      <c r="Q69" s="19">
        <v>644622.74804891145</v>
      </c>
      <c r="R69" s="19">
        <v>1060067.200846019</v>
      </c>
      <c r="S69" s="19">
        <v>1765222.0405589363</v>
      </c>
      <c r="T69" s="19">
        <v>90262.16877798643</v>
      </c>
      <c r="U69" s="19">
        <v>4009910.3034735322</v>
      </c>
      <c r="V69" s="19">
        <v>949106.41892271768</v>
      </c>
      <c r="W69" s="19">
        <v>-828095.35051007266</v>
      </c>
      <c r="X69" s="63">
        <v>783976.13617922808</v>
      </c>
      <c r="Y69" s="64">
        <v>-690040.38025192288</v>
      </c>
    </row>
    <row r="70" spans="7:25" x14ac:dyDescent="0.25">
      <c r="G70" s="37">
        <v>78</v>
      </c>
      <c r="H70" s="18">
        <v>3626496.0120565598</v>
      </c>
      <c r="I70" s="19">
        <v>4390486.6308363043</v>
      </c>
      <c r="J70" s="19">
        <v>5530362.7189291716</v>
      </c>
      <c r="K70" s="19">
        <v>7437345.1810370535</v>
      </c>
      <c r="L70" s="19">
        <v>1091593.7034876212</v>
      </c>
      <c r="M70" s="19">
        <v>122746.35985239052</v>
      </c>
      <c r="N70" s="19">
        <v>956493.00805053185</v>
      </c>
      <c r="O70" s="19">
        <v>6157118.9356096992</v>
      </c>
      <c r="P70" s="19">
        <v>718648.92320726055</v>
      </c>
      <c r="Q70" s="19">
        <v>631780.06200633897</v>
      </c>
      <c r="R70" s="19">
        <v>956993.48583637027</v>
      </c>
      <c r="S70" s="19">
        <v>1701505.7292202916</v>
      </c>
      <c r="T70" s="19">
        <v>79278.869769234851</v>
      </c>
      <c r="U70" s="19">
        <v>3911321.0219640951</v>
      </c>
      <c r="V70" s="19">
        <v>835877.12582851143</v>
      </c>
      <c r="W70" s="19">
        <v>-729302.7922853718</v>
      </c>
      <c r="X70" s="63">
        <v>767604.92890887312</v>
      </c>
      <c r="Y70" s="64">
        <v>-675673.5715071389</v>
      </c>
    </row>
    <row r="71" spans="7:25" x14ac:dyDescent="0.25">
      <c r="G71" s="37">
        <v>79</v>
      </c>
      <c r="H71" s="18">
        <v>3509651.9900558451</v>
      </c>
      <c r="I71" s="19">
        <v>4180160.7741454435</v>
      </c>
      <c r="J71" s="19">
        <v>5295495.9162177164</v>
      </c>
      <c r="K71" s="19">
        <v>7162323.9184191972</v>
      </c>
      <c r="L71" s="19">
        <v>1055350.7265119909</v>
      </c>
      <c r="M71" s="19">
        <v>105105.39761590787</v>
      </c>
      <c r="N71" s="19">
        <v>914465.63331454096</v>
      </c>
      <c r="O71" s="19">
        <v>5857922.6842190363</v>
      </c>
      <c r="P71" s="19">
        <v>690981.18942480185</v>
      </c>
      <c r="Q71" s="19">
        <v>605734.75828421593</v>
      </c>
      <c r="R71" s="19">
        <v>833788.04416698765</v>
      </c>
      <c r="S71" s="19">
        <v>1672306.8158901616</v>
      </c>
      <c r="T71" s="19">
        <v>79754.865669537379</v>
      </c>
      <c r="U71" s="19">
        <v>3734088.1544771027</v>
      </c>
      <c r="V71" s="19">
        <v>886374.8832239632</v>
      </c>
      <c r="W71" s="19">
        <v>-773362.08561290079</v>
      </c>
      <c r="X71" s="63">
        <v>739620.17071075842</v>
      </c>
      <c r="Y71" s="64">
        <v>-655601.30379929731</v>
      </c>
    </row>
    <row r="72" spans="7:25" x14ac:dyDescent="0.25">
      <c r="G72" s="37">
        <v>80</v>
      </c>
      <c r="H72" s="18">
        <v>3378662.3274073056</v>
      </c>
      <c r="I72" s="19">
        <v>4124945.9482123582</v>
      </c>
      <c r="J72" s="19">
        <v>5187514.6846262747</v>
      </c>
      <c r="K72" s="19">
        <v>7217154.3947163383</v>
      </c>
      <c r="L72" s="19">
        <v>1041117.780439891</v>
      </c>
      <c r="M72" s="19">
        <v>94051.314233240468</v>
      </c>
      <c r="N72" s="19">
        <v>917595.61915300356</v>
      </c>
      <c r="O72" s="19">
        <v>5801069.3534936998</v>
      </c>
      <c r="P72" s="19">
        <v>690873.01996776089</v>
      </c>
      <c r="Q72" s="19">
        <v>601087.7251052385</v>
      </c>
      <c r="R72" s="19">
        <v>942647.65486809646</v>
      </c>
      <c r="S72" s="19">
        <v>1580068.3902276352</v>
      </c>
      <c r="T72" s="19">
        <v>81217.549383140125</v>
      </c>
      <c r="U72" s="19">
        <v>3690595.8442254257</v>
      </c>
      <c r="V72" s="19">
        <v>831916.70294581715</v>
      </c>
      <c r="W72" s="19">
        <v>-725847.32332021871</v>
      </c>
      <c r="X72" s="63">
        <v>732978.70300544461</v>
      </c>
      <c r="Y72" s="64">
        <v>-649186.67555171449</v>
      </c>
    </row>
    <row r="73" spans="7:25" x14ac:dyDescent="0.25">
      <c r="G73" s="37">
        <v>81</v>
      </c>
      <c r="H73" s="18">
        <v>3442750.5436640601</v>
      </c>
      <c r="I73" s="19">
        <v>4134561.4325117185</v>
      </c>
      <c r="J73" s="19">
        <v>5040256.8026718535</v>
      </c>
      <c r="K73" s="19">
        <v>7182061.0503420942</v>
      </c>
      <c r="L73" s="19">
        <v>1039221.1941640979</v>
      </c>
      <c r="M73" s="19">
        <v>102921.03030076584</v>
      </c>
      <c r="N73" s="19">
        <v>902674.27542172349</v>
      </c>
      <c r="O73" s="19">
        <v>5795662.6127112759</v>
      </c>
      <c r="P73" s="19">
        <v>696583.14315586793</v>
      </c>
      <c r="Q73" s="19">
        <v>584504.5159186743</v>
      </c>
      <c r="R73" s="19">
        <v>914992.10666009912</v>
      </c>
      <c r="S73" s="19">
        <v>1625754.6480265791</v>
      </c>
      <c r="T73" s="19">
        <v>80777.849202566242</v>
      </c>
      <c r="U73" s="19">
        <v>3702714.6876221788</v>
      </c>
      <c r="V73" s="19">
        <v>875872.68011256948</v>
      </c>
      <c r="W73" s="19">
        <v>-764198.91339822649</v>
      </c>
      <c r="X73" s="63">
        <v>725045.78507922706</v>
      </c>
      <c r="Y73" s="64">
        <v>-637789.9137025401</v>
      </c>
    </row>
    <row r="74" spans="7:25" x14ac:dyDescent="0.25">
      <c r="G74" s="37">
        <v>82</v>
      </c>
      <c r="H74" s="18">
        <v>3374372.6209636885</v>
      </c>
      <c r="I74" s="19">
        <v>4097646.1674181703</v>
      </c>
      <c r="J74" s="19">
        <v>4894107.2627840806</v>
      </c>
      <c r="K74" s="19">
        <v>7071016.436946895</v>
      </c>
      <c r="L74" s="19">
        <v>1012124.9577470368</v>
      </c>
      <c r="M74" s="19">
        <v>111806.45599611757</v>
      </c>
      <c r="N74" s="19">
        <v>881401.08132646792</v>
      </c>
      <c r="O74" s="19">
        <v>5672592.8530127276</v>
      </c>
      <c r="P74" s="19">
        <v>686959.93565568328</v>
      </c>
      <c r="Q74" s="19">
        <v>571643.19984901685</v>
      </c>
      <c r="R74" s="19">
        <v>827349.93687605963</v>
      </c>
      <c r="S74" s="19">
        <v>1574409.5910183033</v>
      </c>
      <c r="T74" s="19">
        <v>71390.012640713205</v>
      </c>
      <c r="U74" s="19">
        <v>3612237.9790715505</v>
      </c>
      <c r="V74" s="19">
        <v>767194.55639325315</v>
      </c>
      <c r="W74" s="19">
        <v>-669377.25045310194</v>
      </c>
      <c r="X74" s="63">
        <v>710286.59104694438</v>
      </c>
      <c r="Y74" s="64">
        <v>-624775.80557973986</v>
      </c>
    </row>
    <row r="75" spans="7:25" x14ac:dyDescent="0.25">
      <c r="G75" s="37">
        <v>83</v>
      </c>
      <c r="H75" s="18">
        <v>3249017.8215148086</v>
      </c>
      <c r="I75" s="19">
        <v>3904140.0058771307</v>
      </c>
      <c r="J75" s="19">
        <v>4679073.7067901306</v>
      </c>
      <c r="K75" s="19">
        <v>6827388.8291464597</v>
      </c>
      <c r="L75" s="19">
        <v>978430.21499777597</v>
      </c>
      <c r="M75" s="19">
        <v>96132.503879660901</v>
      </c>
      <c r="N75" s="19">
        <v>853879.84899583436</v>
      </c>
      <c r="O75" s="19">
        <v>5408594.656474852</v>
      </c>
      <c r="P75" s="19">
        <v>660954.31681908295</v>
      </c>
      <c r="Q75" s="19">
        <v>549385.43462488963</v>
      </c>
      <c r="R75" s="19">
        <v>717721.07311031292</v>
      </c>
      <c r="S75" s="19">
        <v>1542736.2333593287</v>
      </c>
      <c r="T75" s="19">
        <v>71992.205970552095</v>
      </c>
      <c r="U75" s="19">
        <v>3450951.1364551387</v>
      </c>
      <c r="V75" s="19">
        <v>824563.65161247132</v>
      </c>
      <c r="W75" s="19">
        <v>-719431.78603188042</v>
      </c>
      <c r="X75" s="63">
        <v>685200.19132522552</v>
      </c>
      <c r="Y75" s="64">
        <v>-606655.44172805396</v>
      </c>
    </row>
    <row r="76" spans="7:25" x14ac:dyDescent="0.25">
      <c r="G76" s="37">
        <v>84</v>
      </c>
      <c r="H76" s="18">
        <v>3106447.9897180316</v>
      </c>
      <c r="I76" s="19">
        <v>3844347.6610938422</v>
      </c>
      <c r="J76" s="19">
        <v>4555016.6741609685</v>
      </c>
      <c r="K76" s="19">
        <v>6912626.2352205832</v>
      </c>
      <c r="L76" s="19">
        <v>997756.76594107971</v>
      </c>
      <c r="M76" s="19">
        <v>87127.494785538554</v>
      </c>
      <c r="N76" s="19">
        <v>863728.61890693405</v>
      </c>
      <c r="O76" s="19">
        <v>5367753.9324483313</v>
      </c>
      <c r="P76" s="19">
        <v>662374.43678050558</v>
      </c>
      <c r="Q76" s="19">
        <v>546018.80724111991</v>
      </c>
      <c r="R76" s="19">
        <v>810787.49220279849</v>
      </c>
      <c r="S76" s="19">
        <v>1463114.8250291485</v>
      </c>
      <c r="T76" s="19">
        <v>73132.951529367492</v>
      </c>
      <c r="U76" s="19">
        <v>3414568.0642621596</v>
      </c>
      <c r="V76" s="19">
        <v>764564.94424528605</v>
      </c>
      <c r="W76" s="19">
        <v>-667082.91385400202</v>
      </c>
      <c r="X76" s="63">
        <v>679073.78943899146</v>
      </c>
      <c r="Y76" s="64">
        <v>-600953.12639340328</v>
      </c>
    </row>
    <row r="77" spans="7:25" x14ac:dyDescent="0.25">
      <c r="G77" s="37">
        <v>85</v>
      </c>
      <c r="H77" s="18">
        <v>3130076.9691437157</v>
      </c>
      <c r="I77" s="19">
        <v>3859063.4956209003</v>
      </c>
      <c r="J77" s="19">
        <v>4455777.0447063865</v>
      </c>
      <c r="K77" s="19">
        <v>6892058.7845899519</v>
      </c>
      <c r="L77" s="19">
        <v>984143.9841104449</v>
      </c>
      <c r="M77" s="19">
        <v>96797.058699593807</v>
      </c>
      <c r="N77" s="19">
        <v>856644.32062681939</v>
      </c>
      <c r="O77" s="19">
        <v>5353142.2484853454</v>
      </c>
      <c r="P77" s="19">
        <v>665596.75354402722</v>
      </c>
      <c r="Q77" s="19">
        <v>532596.98640228936</v>
      </c>
      <c r="R77" s="19">
        <v>787950.00324271154</v>
      </c>
      <c r="S77" s="19">
        <v>1508032.0698608104</v>
      </c>
      <c r="T77" s="19">
        <v>72225.537177850798</v>
      </c>
      <c r="U77" s="19">
        <v>3427017.0167777482</v>
      </c>
      <c r="V77" s="19">
        <v>808435.51607658935</v>
      </c>
      <c r="W77" s="19">
        <v>-705359.98777682497</v>
      </c>
      <c r="X77" s="63">
        <v>671209.1572955494</v>
      </c>
      <c r="Y77" s="64">
        <v>-590228.27070627362</v>
      </c>
    </row>
    <row r="78" spans="7:25" x14ac:dyDescent="0.25">
      <c r="G78" s="37">
        <v>86</v>
      </c>
      <c r="H78" s="18">
        <v>3080514.4205154828</v>
      </c>
      <c r="I78" s="19">
        <v>3851883.4191775033</v>
      </c>
      <c r="J78" s="19">
        <v>4346908.7175442753</v>
      </c>
      <c r="K78" s="19">
        <v>6781124.8584856698</v>
      </c>
      <c r="L78" s="19">
        <v>964562.76974747307</v>
      </c>
      <c r="M78" s="19">
        <v>97428.839035686251</v>
      </c>
      <c r="N78" s="19">
        <v>850743.68550101272</v>
      </c>
      <c r="O78" s="19">
        <v>5253270.698585311</v>
      </c>
      <c r="P78" s="19">
        <v>657096.80912465288</v>
      </c>
      <c r="Q78" s="19">
        <v>517521.61392648297</v>
      </c>
      <c r="R78" s="19">
        <v>707309.36837978195</v>
      </c>
      <c r="S78" s="19">
        <v>1457132.4612368187</v>
      </c>
      <c r="T78" s="19">
        <v>64034.601827881314</v>
      </c>
      <c r="U78" s="19">
        <v>3352588.1126958989</v>
      </c>
      <c r="V78" s="19">
        <v>714185.44788233715</v>
      </c>
      <c r="W78" s="19">
        <v>-623126.80327734572</v>
      </c>
      <c r="X78" s="63">
        <v>658732.22002281493</v>
      </c>
      <c r="Y78" s="64">
        <v>-578734.47835516545</v>
      </c>
    </row>
    <row r="79" spans="7:25" x14ac:dyDescent="0.25">
      <c r="G79" s="37">
        <v>87</v>
      </c>
      <c r="H79" s="18">
        <v>2981312.0797032043</v>
      </c>
      <c r="I79" s="19">
        <v>3660749.2450502822</v>
      </c>
      <c r="J79" s="19">
        <v>4146924.2931651836</v>
      </c>
      <c r="K79" s="19">
        <v>6541933.835457026</v>
      </c>
      <c r="L79" s="19">
        <v>929571.19447794324</v>
      </c>
      <c r="M79" s="19">
        <v>90503.707547816346</v>
      </c>
      <c r="N79" s="19">
        <v>822427.00261771574</v>
      </c>
      <c r="O79" s="19">
        <v>5009048.2927148761</v>
      </c>
      <c r="P79" s="19">
        <v>632156.02320578881</v>
      </c>
      <c r="Q79" s="19">
        <v>499010.41600437154</v>
      </c>
      <c r="R79" s="19">
        <v>614327.67493502703</v>
      </c>
      <c r="S79" s="19">
        <v>1429624.6499274413</v>
      </c>
      <c r="T79" s="19">
        <v>65069.406070716141</v>
      </c>
      <c r="U79" s="19">
        <v>3203656.8811571063</v>
      </c>
      <c r="V79" s="19">
        <v>757656.67894408258</v>
      </c>
      <c r="W79" s="19">
        <v>-661055.45237870549</v>
      </c>
      <c r="X79" s="63">
        <v>635897.50483809016</v>
      </c>
      <c r="Y79" s="64">
        <v>-562316.35043436137</v>
      </c>
    </row>
    <row r="80" spans="7:25" x14ac:dyDescent="0.25">
      <c r="G80" s="37">
        <v>88</v>
      </c>
      <c r="H80" s="18">
        <v>2856371.8593152575</v>
      </c>
      <c r="I80" s="19">
        <v>3641422.9795871163</v>
      </c>
      <c r="J80" s="19">
        <v>4039812.0864224043</v>
      </c>
      <c r="K80" s="19">
        <v>6604397.0654213158</v>
      </c>
      <c r="L80" s="19">
        <v>932024.73126749718</v>
      </c>
      <c r="M80" s="19">
        <v>82666.690380575412</v>
      </c>
      <c r="N80" s="19">
        <v>832700.73415303789</v>
      </c>
      <c r="O80" s="19">
        <v>4966814.4065298056</v>
      </c>
      <c r="P80" s="19">
        <v>632322.41026139527</v>
      </c>
      <c r="Q80" s="19">
        <v>494287.87192684913</v>
      </c>
      <c r="R80" s="19">
        <v>694129.92498047883</v>
      </c>
      <c r="S80" s="19">
        <v>1354620.265613941</v>
      </c>
      <c r="T80" s="19">
        <v>65824.425769439666</v>
      </c>
      <c r="U80" s="19">
        <v>3170591.2047228771</v>
      </c>
      <c r="V80" s="19">
        <v>700753.51727347914</v>
      </c>
      <c r="W80" s="19">
        <v>-611407.44382110902</v>
      </c>
      <c r="X80" s="63">
        <v>630394.67773843301</v>
      </c>
      <c r="Y80" s="64">
        <v>-557313.76403864683</v>
      </c>
    </row>
    <row r="81" spans="7:25" x14ac:dyDescent="0.25">
      <c r="G81" s="37">
        <v>89</v>
      </c>
      <c r="H81" s="18">
        <v>2877507.9337663553</v>
      </c>
      <c r="I81" s="19">
        <v>3640557.2588914097</v>
      </c>
      <c r="J81" s="19">
        <v>3937486.2325512404</v>
      </c>
      <c r="K81" s="19">
        <v>6573851.3647487825</v>
      </c>
      <c r="L81" s="19">
        <v>932744.29753394378</v>
      </c>
      <c r="M81" s="19">
        <v>88713.860213510954</v>
      </c>
      <c r="N81" s="19">
        <v>817572.55998798751</v>
      </c>
      <c r="O81" s="19">
        <v>4950079.1541693769</v>
      </c>
      <c r="P81" s="19">
        <v>635788.99965076975</v>
      </c>
      <c r="Q81" s="19">
        <v>482836.60279589175</v>
      </c>
      <c r="R81" s="19">
        <v>670641.08730284765</v>
      </c>
      <c r="S81" s="19">
        <v>1394009.0018196455</v>
      </c>
      <c r="T81" s="19">
        <v>65020.522366968478</v>
      </c>
      <c r="U81" s="19">
        <v>3177299.4511451679</v>
      </c>
      <c r="V81" s="19">
        <v>735184.10438704886</v>
      </c>
      <c r="W81" s="19">
        <v>-641448.13107770483</v>
      </c>
      <c r="X81" s="63">
        <v>622211.10741553979</v>
      </c>
      <c r="Y81" s="64">
        <v>-547017.1611098072</v>
      </c>
    </row>
    <row r="82" spans="7:25" x14ac:dyDescent="0.25">
      <c r="G82" s="37">
        <v>90</v>
      </c>
      <c r="H82" s="18">
        <v>2811403.1578136981</v>
      </c>
      <c r="I82" s="19">
        <v>3604376.7427892699</v>
      </c>
      <c r="J82" s="19">
        <v>3793200.2274096534</v>
      </c>
      <c r="K82" s="19">
        <v>6459565.1809551809</v>
      </c>
      <c r="L82" s="19">
        <v>917254.88988355407</v>
      </c>
      <c r="M82" s="19">
        <v>88830.83206434155</v>
      </c>
      <c r="N82" s="19">
        <v>804988.20921673148</v>
      </c>
      <c r="O82" s="19">
        <v>4856642.4966818206</v>
      </c>
      <c r="P82" s="19">
        <v>626074.24577116151</v>
      </c>
      <c r="Q82" s="19">
        <v>471365.5365194325</v>
      </c>
      <c r="R82" s="19">
        <v>601638.55859785713</v>
      </c>
      <c r="S82" s="19">
        <v>1339798.3896463616</v>
      </c>
      <c r="T82" s="19">
        <v>57171.608736551323</v>
      </c>
      <c r="U82" s="19">
        <v>3095288.0311785457</v>
      </c>
      <c r="V82" s="19">
        <v>651889.79468117957</v>
      </c>
      <c r="W82" s="19">
        <v>-568773.84585932526</v>
      </c>
      <c r="X82" s="63">
        <v>607870.25734978542</v>
      </c>
      <c r="Y82" s="64">
        <v>-534997.49759238679</v>
      </c>
    </row>
    <row r="83" spans="7:25" x14ac:dyDescent="0.25">
      <c r="G83" s="37">
        <v>91</v>
      </c>
      <c r="H83" s="18">
        <v>2727826.7881170055</v>
      </c>
      <c r="I83" s="19">
        <v>3408705.0998391872</v>
      </c>
      <c r="J83" s="19">
        <v>3635820.8139159465</v>
      </c>
      <c r="K83" s="19">
        <v>6243767.9191032927</v>
      </c>
      <c r="L83" s="19">
        <v>880027.38574832759</v>
      </c>
      <c r="M83" s="19">
        <v>79265.734136842657</v>
      </c>
      <c r="N83" s="19">
        <v>780337.39208023692</v>
      </c>
      <c r="O83" s="19">
        <v>4617697.3777473429</v>
      </c>
      <c r="P83" s="19">
        <v>599969.62271406141</v>
      </c>
      <c r="Q83" s="19">
        <v>453362.99134182563</v>
      </c>
      <c r="R83" s="19">
        <v>518172.21409103164</v>
      </c>
      <c r="S83" s="19">
        <v>1315891.6831653519</v>
      </c>
      <c r="T83" s="19">
        <v>58027.739519424802</v>
      </c>
      <c r="U83" s="19">
        <v>2957881.8171239095</v>
      </c>
      <c r="V83" s="19">
        <v>697166.79270582623</v>
      </c>
      <c r="W83" s="19">
        <v>-608278.02663582691</v>
      </c>
      <c r="X83" s="63">
        <v>586433.1226095882</v>
      </c>
      <c r="Y83" s="64">
        <v>-519303.77376915084</v>
      </c>
    </row>
    <row r="84" spans="7:25" x14ac:dyDescent="0.25">
      <c r="G84" s="37">
        <v>92</v>
      </c>
      <c r="H84" s="18">
        <v>2632212.5161595265</v>
      </c>
      <c r="I84" s="19">
        <v>3391477.9656788772</v>
      </c>
      <c r="J84" s="19">
        <v>3570134.4987499327</v>
      </c>
      <c r="K84" s="19">
        <v>6296217.5434640199</v>
      </c>
      <c r="L84" s="19">
        <v>879765.96859560534</v>
      </c>
      <c r="M84" s="19">
        <v>74051.499029434781</v>
      </c>
      <c r="N84" s="19">
        <v>791556.18443816877</v>
      </c>
      <c r="O84" s="19">
        <v>4584477.3128787773</v>
      </c>
      <c r="P84" s="19">
        <v>601008.09912129422</v>
      </c>
      <c r="Q84" s="19">
        <v>449834.71489157702</v>
      </c>
      <c r="R84" s="19">
        <v>583026.3116956075</v>
      </c>
      <c r="S84" s="19">
        <v>1249393.4216693314</v>
      </c>
      <c r="T84" s="19">
        <v>59102.881679609425</v>
      </c>
      <c r="U84" s="19">
        <v>2933341.0604858696</v>
      </c>
      <c r="V84" s="19">
        <v>637762.77077349182</v>
      </c>
      <c r="W84" s="19">
        <v>-556448.01749986701</v>
      </c>
      <c r="X84" s="63">
        <v>582309.23855354718</v>
      </c>
      <c r="Y84" s="64">
        <v>-515023.95362366503</v>
      </c>
    </row>
    <row r="85" spans="7:25" x14ac:dyDescent="0.25">
      <c r="G85" s="37">
        <v>93</v>
      </c>
      <c r="H85" s="18">
        <v>2645022.2010759646</v>
      </c>
      <c r="I85" s="19">
        <v>3377458.6846183804</v>
      </c>
      <c r="J85" s="19">
        <v>3507878.0544354678</v>
      </c>
      <c r="K85" s="19">
        <v>6280718.0468875766</v>
      </c>
      <c r="L85" s="19">
        <v>870250.27379020839</v>
      </c>
      <c r="M85" s="19">
        <v>81000.53591442584</v>
      </c>
      <c r="N85" s="19">
        <v>775004.50632420101</v>
      </c>
      <c r="O85" s="19">
        <v>4586112.7460499015</v>
      </c>
      <c r="P85" s="19">
        <v>602431.40343596437</v>
      </c>
      <c r="Q85" s="19">
        <v>437525.0431511093</v>
      </c>
      <c r="R85" s="19">
        <v>560401.27945683396</v>
      </c>
      <c r="S85" s="19">
        <v>1291580.6984209991</v>
      </c>
      <c r="T85" s="19">
        <v>58584.248128328065</v>
      </c>
      <c r="U85" s="19">
        <v>2943365.2206924721</v>
      </c>
      <c r="V85" s="19">
        <v>685535.66488751885</v>
      </c>
      <c r="W85" s="19">
        <v>-598129.86761436553</v>
      </c>
      <c r="X85" s="63">
        <v>575966.42382591905</v>
      </c>
      <c r="Y85" s="64">
        <v>-506067.58186856622</v>
      </c>
    </row>
    <row r="86" spans="7:25" x14ac:dyDescent="0.25">
      <c r="G86" s="37">
        <v>94</v>
      </c>
      <c r="H86" s="18">
        <v>2571200.3498402573</v>
      </c>
      <c r="I86" s="19">
        <v>3398855.2301098281</v>
      </c>
      <c r="J86" s="19">
        <v>3359961.3384336703</v>
      </c>
      <c r="K86" s="19">
        <v>6172701.5812649066</v>
      </c>
      <c r="L86" s="19">
        <v>863476.54401595553</v>
      </c>
      <c r="M86" s="19">
        <v>86023.491040344321</v>
      </c>
      <c r="N86" s="19">
        <v>765427.14813473343</v>
      </c>
      <c r="O86" s="19">
        <v>4508430.5196481235</v>
      </c>
      <c r="P86" s="19">
        <v>594852.91409334855</v>
      </c>
      <c r="Q86" s="19">
        <v>428771.80394658644</v>
      </c>
      <c r="R86" s="19">
        <v>502910.73074798129</v>
      </c>
      <c r="S86" s="19">
        <v>1250781.8606370031</v>
      </c>
      <c r="T86" s="19">
        <v>51770.803186824989</v>
      </c>
      <c r="U86" s="19">
        <v>2875469.6804542597</v>
      </c>
      <c r="V86" s="19">
        <v>608476.89403277484</v>
      </c>
      <c r="W86" s="19">
        <v>-530896.0900435904</v>
      </c>
      <c r="X86" s="63">
        <v>564350.72851785622</v>
      </c>
      <c r="Y86" s="64">
        <v>-495833.4310693632</v>
      </c>
    </row>
    <row r="87" spans="7:25" x14ac:dyDescent="0.25">
      <c r="G87" s="37">
        <v>95</v>
      </c>
      <c r="H87" s="18">
        <v>2486395.1098391744</v>
      </c>
      <c r="I87" s="19">
        <v>3222778.3389519705</v>
      </c>
      <c r="J87" s="19">
        <v>3180082.5352916573</v>
      </c>
      <c r="K87" s="19">
        <v>5967799.3978974745</v>
      </c>
      <c r="L87" s="19">
        <v>833405.4893107696</v>
      </c>
      <c r="M87" s="19">
        <v>75908.82916592632</v>
      </c>
      <c r="N87" s="19">
        <v>738038.65634984488</v>
      </c>
      <c r="O87" s="19">
        <v>4260962.0820941273</v>
      </c>
      <c r="P87" s="19">
        <v>570659.37787400687</v>
      </c>
      <c r="Q87" s="19">
        <v>412994.1267580124</v>
      </c>
      <c r="R87" s="19">
        <v>432598.83067984029</v>
      </c>
      <c r="S87" s="19">
        <v>1213643.9860392131</v>
      </c>
      <c r="T87" s="19">
        <v>52187.607014135327</v>
      </c>
      <c r="U87" s="19">
        <v>2739253.0301027521</v>
      </c>
      <c r="V87" s="19">
        <v>635972.81395807385</v>
      </c>
      <c r="W87" s="19">
        <v>-554886.28017841361</v>
      </c>
      <c r="X87" s="63">
        <v>543617.73873035924</v>
      </c>
      <c r="Y87" s="64">
        <v>-481121.16473701282</v>
      </c>
    </row>
    <row r="88" spans="7:25" x14ac:dyDescent="0.25">
      <c r="G88" s="37">
        <v>96</v>
      </c>
      <c r="H88" s="18">
        <v>2408932.8451377442</v>
      </c>
      <c r="I88" s="19">
        <v>3186130.0926026292</v>
      </c>
      <c r="J88" s="19">
        <v>3088014.1703258478</v>
      </c>
      <c r="K88" s="19">
        <v>6019775.5277269594</v>
      </c>
      <c r="L88" s="19">
        <v>834931.12668809213</v>
      </c>
      <c r="M88" s="19">
        <v>66349.122167931506</v>
      </c>
      <c r="N88" s="19">
        <v>740513.8977686587</v>
      </c>
      <c r="O88" s="19">
        <v>4220492.8599513806</v>
      </c>
      <c r="P88" s="19">
        <v>571299.69735416654</v>
      </c>
      <c r="Q88" s="19">
        <v>406486.08736745623</v>
      </c>
      <c r="R88" s="19">
        <v>483138.21183846</v>
      </c>
      <c r="S88" s="19">
        <v>1152252.3820071758</v>
      </c>
      <c r="T88" s="19">
        <v>52989.726563259886</v>
      </c>
      <c r="U88" s="19">
        <v>2708236.3018271537</v>
      </c>
      <c r="V88" s="19">
        <v>593200.1375475754</v>
      </c>
      <c r="W88" s="19">
        <v>-517567.12001025659</v>
      </c>
      <c r="X88" s="63">
        <v>538598.08942991821</v>
      </c>
      <c r="Y88" s="64">
        <v>-476656.11328262067</v>
      </c>
    </row>
    <row r="89" spans="7:25" x14ac:dyDescent="0.25">
      <c r="G89" s="37">
        <v>97</v>
      </c>
      <c r="H89" s="18">
        <v>2445362.3374499097</v>
      </c>
      <c r="I89" s="19">
        <v>3191540.9234484085</v>
      </c>
      <c r="J89" s="19">
        <v>2988653.5622394504</v>
      </c>
      <c r="K89" s="19">
        <v>6010294.6400569268</v>
      </c>
      <c r="L89" s="19">
        <v>817896.86521507148</v>
      </c>
      <c r="M89" s="19">
        <v>74276.010576745655</v>
      </c>
      <c r="N89" s="19">
        <v>735987.43691285409</v>
      </c>
      <c r="O89" s="19">
        <v>4211550.0634059785</v>
      </c>
      <c r="P89" s="19">
        <v>573841.87711204495</v>
      </c>
      <c r="Q89" s="19">
        <v>395516.39517349284</v>
      </c>
      <c r="R89" s="19">
        <v>464660.98828976328</v>
      </c>
      <c r="S89" s="19">
        <v>1190526.8436677784</v>
      </c>
      <c r="T89" s="19">
        <v>52595.101116710503</v>
      </c>
      <c r="U89" s="19">
        <v>2717833.1591988094</v>
      </c>
      <c r="V89" s="19">
        <v>633475.52900049463</v>
      </c>
      <c r="W89" s="19">
        <v>-552707.39905293239</v>
      </c>
      <c r="X89" s="63">
        <v>532619.56353667472</v>
      </c>
      <c r="Y89" s="64">
        <v>-468181.54129497503</v>
      </c>
    </row>
    <row r="90" spans="7:25" x14ac:dyDescent="0.25">
      <c r="G90" s="37">
        <v>98</v>
      </c>
      <c r="H90" s="18">
        <v>2370248.3743907963</v>
      </c>
      <c r="I90" s="19">
        <v>3232441.0266177789</v>
      </c>
      <c r="J90" s="19">
        <v>2884216.0806984594</v>
      </c>
      <c r="K90" s="19">
        <v>5897215.6141215721</v>
      </c>
      <c r="L90" s="19">
        <v>802299.30445864494</v>
      </c>
      <c r="M90" s="19">
        <v>80356.294147830893</v>
      </c>
      <c r="N90" s="19">
        <v>724180.32597965503</v>
      </c>
      <c r="O90" s="19">
        <v>4132920.1132185226</v>
      </c>
      <c r="P90" s="19">
        <v>564728.29675213899</v>
      </c>
      <c r="Q90" s="19">
        <v>386649.04842658323</v>
      </c>
      <c r="R90" s="19">
        <v>416223.90767959564</v>
      </c>
      <c r="S90" s="19">
        <v>1150927.8739101761</v>
      </c>
      <c r="T90" s="19">
        <v>46615.700951755716</v>
      </c>
      <c r="U90" s="19">
        <v>2656939.8555771005</v>
      </c>
      <c r="V90" s="19">
        <v>556430.09878334985</v>
      </c>
      <c r="W90" s="19">
        <v>-485485.26118846989</v>
      </c>
      <c r="X90" s="63">
        <v>522147.96879699244</v>
      </c>
      <c r="Y90" s="64">
        <v>-458802.79134585382</v>
      </c>
    </row>
    <row r="91" spans="7:25" x14ac:dyDescent="0.25">
      <c r="G91" s="37">
        <v>99</v>
      </c>
      <c r="H91" s="18">
        <v>2295247.4671169627</v>
      </c>
      <c r="I91" s="19">
        <v>3051474.7169795348</v>
      </c>
      <c r="J91" s="19">
        <v>2756388.5957204727</v>
      </c>
      <c r="K91" s="19">
        <v>5669082.9171643388</v>
      </c>
      <c r="L91" s="19">
        <v>775881.6630586267</v>
      </c>
      <c r="M91" s="19">
        <v>70052.598489202806</v>
      </c>
      <c r="N91" s="19">
        <v>708430.12295540306</v>
      </c>
      <c r="O91" s="19">
        <v>3906068.3551579067</v>
      </c>
      <c r="P91" s="19">
        <v>541335.30176896148</v>
      </c>
      <c r="Q91" s="19">
        <v>372792.77151491895</v>
      </c>
      <c r="R91" s="19">
        <v>358396.01770473615</v>
      </c>
      <c r="S91" s="19">
        <v>1121428.0440498663</v>
      </c>
      <c r="T91" s="19">
        <v>47125.377816801811</v>
      </c>
      <c r="U91" s="19">
        <v>2532034.3218193897</v>
      </c>
      <c r="V91" s="19">
        <v>581007.87143995706</v>
      </c>
      <c r="W91" s="19">
        <v>-506929.36783136538</v>
      </c>
      <c r="X91" s="63">
        <v>502699.05895243573</v>
      </c>
      <c r="Y91" s="64">
        <v>-445064.52113906643</v>
      </c>
    </row>
    <row r="92" spans="7:25" x14ac:dyDescent="0.25">
      <c r="G92" s="37">
        <v>100</v>
      </c>
      <c r="H92" s="18">
        <v>2189537.9554037559</v>
      </c>
      <c r="I92" s="19">
        <v>3030603.000319723</v>
      </c>
      <c r="J92" s="19">
        <v>2695199.0731162163</v>
      </c>
      <c r="K92" s="19">
        <v>5737669.2879087739</v>
      </c>
      <c r="L92" s="19">
        <v>783360.52743095299</v>
      </c>
      <c r="M92" s="19">
        <v>65244.391169585571</v>
      </c>
      <c r="N92" s="19">
        <v>717072.07822056988</v>
      </c>
      <c r="O92" s="19">
        <v>3886783.1012276085</v>
      </c>
      <c r="P92" s="19">
        <v>542778.67150695168</v>
      </c>
      <c r="Q92" s="19">
        <v>369825.5840423042</v>
      </c>
      <c r="R92" s="19">
        <v>398553.83118113165</v>
      </c>
      <c r="S92" s="19">
        <v>1069112.2786396996</v>
      </c>
      <c r="T92" s="19">
        <v>47774.575900775366</v>
      </c>
      <c r="U92" s="19">
        <v>2510312.8476235759</v>
      </c>
      <c r="V92" s="19">
        <v>546948.65112087748</v>
      </c>
      <c r="W92" s="19">
        <v>-477212.69810296624</v>
      </c>
      <c r="X92" s="63">
        <v>498431.0085850897</v>
      </c>
      <c r="Y92" s="64">
        <v>-441137.74266970123</v>
      </c>
    </row>
    <row r="93" spans="7:25" x14ac:dyDescent="0.25">
      <c r="G93" s="37">
        <v>101</v>
      </c>
      <c r="H93" s="18">
        <v>2253992.4450657181</v>
      </c>
      <c r="I93" s="19">
        <v>3044127.5074420399</v>
      </c>
      <c r="J93" s="19">
        <v>2636407.7673036712</v>
      </c>
      <c r="K93" s="19">
        <v>5719378.6328487825</v>
      </c>
      <c r="L93" s="19">
        <v>770526.02809251728</v>
      </c>
      <c r="M93" s="19">
        <v>69466.964168739156</v>
      </c>
      <c r="N93" s="19">
        <v>712999.34378295485</v>
      </c>
      <c r="O93" s="19">
        <v>3896507.4675744521</v>
      </c>
      <c r="P93" s="19">
        <v>544616.45639718871</v>
      </c>
      <c r="Q93" s="19">
        <v>357073.05134046305</v>
      </c>
      <c r="R93" s="19">
        <v>382452.64593711903</v>
      </c>
      <c r="S93" s="19">
        <v>1104247.7599713865</v>
      </c>
      <c r="T93" s="19">
        <v>47722.489343378518</v>
      </c>
      <c r="U93" s="19">
        <v>2528465.7977353162</v>
      </c>
      <c r="V93" s="19">
        <v>583955.74333258416</v>
      </c>
      <c r="W93" s="19">
        <v>-509501.3860576778</v>
      </c>
      <c r="X93" s="63">
        <v>494316.26117519342</v>
      </c>
      <c r="Y93" s="64">
        <v>-433956.23058534984</v>
      </c>
    </row>
    <row r="94" spans="7:25" x14ac:dyDescent="0.25">
      <c r="G94" s="37">
        <v>102</v>
      </c>
      <c r="H94" s="18">
        <v>2216474.7032412724</v>
      </c>
      <c r="I94" s="19">
        <v>3023391.6682188464</v>
      </c>
      <c r="J94" s="19">
        <v>2539163.8652225798</v>
      </c>
      <c r="K94" s="19">
        <v>5644011.1323100915</v>
      </c>
      <c r="L94" s="19">
        <v>761437.51679373521</v>
      </c>
      <c r="M94" s="19">
        <v>68921.783897713729</v>
      </c>
      <c r="N94" s="19">
        <v>704667.80556351843</v>
      </c>
      <c r="O94" s="19">
        <v>3832425.5881978301</v>
      </c>
      <c r="P94" s="19">
        <v>536917.56980326981</v>
      </c>
      <c r="Q94" s="19">
        <v>349016.6502615909</v>
      </c>
      <c r="R94" s="19">
        <v>340994.19701839733</v>
      </c>
      <c r="S94" s="19">
        <v>1067094.2526574868</v>
      </c>
      <c r="T94" s="19">
        <v>42427.079087775768</v>
      </c>
      <c r="U94" s="19">
        <v>2474016.6912871376</v>
      </c>
      <c r="V94" s="19">
        <v>519701.79309069482</v>
      </c>
      <c r="W94" s="19">
        <v>-453439.81447163568</v>
      </c>
      <c r="X94" s="63">
        <v>485550.69846808957</v>
      </c>
      <c r="Y94" s="64">
        <v>-425884.68779925903</v>
      </c>
    </row>
    <row r="95" spans="7:25" x14ac:dyDescent="0.25">
      <c r="G95" s="37">
        <v>103</v>
      </c>
      <c r="H95" s="18">
        <v>2131249.7456226707</v>
      </c>
      <c r="I95" s="19">
        <v>2854125.5232022638</v>
      </c>
      <c r="J95" s="19">
        <v>2397843.3492875807</v>
      </c>
      <c r="K95" s="19">
        <v>5440666.1556335762</v>
      </c>
      <c r="L95" s="19">
        <v>727902.57338442665</v>
      </c>
      <c r="M95" s="19">
        <v>65144.56330385476</v>
      </c>
      <c r="N95" s="19">
        <v>685318.09477855626</v>
      </c>
      <c r="O95" s="19">
        <v>3617144.5006212867</v>
      </c>
      <c r="P95" s="19">
        <v>514498.31941841461</v>
      </c>
      <c r="Q95" s="19">
        <v>334897.65139945521</v>
      </c>
      <c r="R95" s="19">
        <v>293727.25261363911</v>
      </c>
      <c r="S95" s="19">
        <v>1035369.7282117412</v>
      </c>
      <c r="T95" s="19">
        <v>42788.001670879501</v>
      </c>
      <c r="U95" s="19">
        <v>2352937.9955552188</v>
      </c>
      <c r="V95" s="19">
        <v>542488.80726682476</v>
      </c>
      <c r="W95" s="19">
        <v>-473321.48434030119</v>
      </c>
      <c r="X95" s="63">
        <v>467290.17330428166</v>
      </c>
      <c r="Y95" s="64">
        <v>-413229.80006898672</v>
      </c>
    </row>
    <row r="96" spans="7:25" x14ac:dyDescent="0.25">
      <c r="G96" s="37">
        <v>104</v>
      </c>
      <c r="H96" s="18">
        <v>2059087.097690555</v>
      </c>
      <c r="I96" s="19">
        <v>2815715.1105812364</v>
      </c>
      <c r="J96" s="19">
        <v>2310630.560966257</v>
      </c>
      <c r="K96" s="19">
        <v>5527733.8361849505</v>
      </c>
      <c r="L96" s="19">
        <v>734554.20427130687</v>
      </c>
      <c r="M96" s="19">
        <v>58997.830586209922</v>
      </c>
      <c r="N96" s="19">
        <v>690687.63580661337</v>
      </c>
      <c r="O96" s="19">
        <v>3590036.0278738691</v>
      </c>
      <c r="P96" s="19">
        <v>515582.01658569282</v>
      </c>
      <c r="Q96" s="19">
        <v>331281.82656016655</v>
      </c>
      <c r="R96" s="19">
        <v>324991.19341225043</v>
      </c>
      <c r="S96" s="19">
        <v>989795.18352381105</v>
      </c>
      <c r="T96" s="19">
        <v>43188.14112381576</v>
      </c>
      <c r="U96" s="19">
        <v>2330640.4229796301</v>
      </c>
      <c r="V96" s="19">
        <v>508693.58388296317</v>
      </c>
      <c r="W96" s="19">
        <v>-443835.15193789068</v>
      </c>
      <c r="X96" s="63">
        <v>463113.04503639881</v>
      </c>
      <c r="Y96" s="64">
        <v>-409609.2829695103</v>
      </c>
    </row>
    <row r="97" spans="7:25" x14ac:dyDescent="0.25">
      <c r="G97" s="37">
        <v>105</v>
      </c>
      <c r="H97" s="18">
        <v>2094874.6619295785</v>
      </c>
      <c r="I97" s="19">
        <v>2833499.0534970677</v>
      </c>
      <c r="J97" s="19">
        <v>2259819.9514893414</v>
      </c>
      <c r="K97" s="19">
        <v>5521556.4708417393</v>
      </c>
      <c r="L97" s="19">
        <v>737363.56264533603</v>
      </c>
      <c r="M97" s="19">
        <v>65512.622198277953</v>
      </c>
      <c r="N97" s="19">
        <v>688374.50824296405</v>
      </c>
      <c r="O97" s="19">
        <v>3590038.6301704207</v>
      </c>
      <c r="P97" s="19">
        <v>518804.54746135167</v>
      </c>
      <c r="Q97" s="19">
        <v>322912.38525244879</v>
      </c>
      <c r="R97" s="19">
        <v>311624.50431890797</v>
      </c>
      <c r="S97" s="19">
        <v>1021154.4474494965</v>
      </c>
      <c r="T97" s="19">
        <v>42984.564792465964</v>
      </c>
      <c r="U97" s="19">
        <v>2348746.0092139682</v>
      </c>
      <c r="V97" s="19">
        <v>535117.23555515939</v>
      </c>
      <c r="W97" s="19">
        <v>-466889.78802187572</v>
      </c>
      <c r="X97" s="63">
        <v>459712.67293089721</v>
      </c>
      <c r="Y97" s="64">
        <v>-403159.54961784539</v>
      </c>
    </row>
    <row r="98" spans="7:25" x14ac:dyDescent="0.25">
      <c r="G98" s="37">
        <v>106</v>
      </c>
      <c r="H98" s="18">
        <v>2053875.9161214363</v>
      </c>
      <c r="I98" s="19">
        <v>2841218.4056876427</v>
      </c>
      <c r="J98" s="19">
        <v>2191063.3845732035</v>
      </c>
      <c r="K98" s="19">
        <v>5432291.1658091256</v>
      </c>
      <c r="L98" s="19">
        <v>717125.48350264819</v>
      </c>
      <c r="M98" s="19">
        <v>68797.266199865873</v>
      </c>
      <c r="N98" s="19">
        <v>680465.23685136018</v>
      </c>
      <c r="O98" s="19">
        <v>3527612.0926227281</v>
      </c>
      <c r="P98" s="19">
        <v>511738.63939534355</v>
      </c>
      <c r="Q98" s="19">
        <v>315370.1688387749</v>
      </c>
      <c r="R98" s="19">
        <v>276754.25616203051</v>
      </c>
      <c r="S98" s="19">
        <v>989423.92640080908</v>
      </c>
      <c r="T98" s="19">
        <v>38205.143893505505</v>
      </c>
      <c r="U98" s="19">
        <v>2300353.4520376362</v>
      </c>
      <c r="V98" s="19">
        <v>480712.20284909819</v>
      </c>
      <c r="W98" s="19">
        <v>-419421.3969858432</v>
      </c>
      <c r="X98" s="63">
        <v>451187.35086213076</v>
      </c>
      <c r="Y98" s="64">
        <v>-395562.46731534333</v>
      </c>
    </row>
    <row r="99" spans="7:25" x14ac:dyDescent="0.25">
      <c r="G99" s="37">
        <v>107</v>
      </c>
      <c r="H99" s="18">
        <v>1974626.9903817184</v>
      </c>
      <c r="I99" s="19">
        <v>2724946.3908305489</v>
      </c>
      <c r="J99" s="19">
        <v>2071953.8058496278</v>
      </c>
      <c r="K99" s="19">
        <v>5251423.3607629603</v>
      </c>
      <c r="L99" s="19">
        <v>681879.85730736901</v>
      </c>
      <c r="M99" s="19">
        <v>60684.111714180974</v>
      </c>
      <c r="N99" s="19">
        <v>658250.32950811018</v>
      </c>
      <c r="O99" s="19">
        <v>3327019.5602421886</v>
      </c>
      <c r="P99" s="19">
        <v>491330.62295973796</v>
      </c>
      <c r="Q99" s="19">
        <v>303934.3723225529</v>
      </c>
      <c r="R99" s="19">
        <v>237575.75088671484</v>
      </c>
      <c r="S99" s="19">
        <v>963613.51709730201</v>
      </c>
      <c r="T99" s="19">
        <v>38731.331483157446</v>
      </c>
      <c r="U99" s="19">
        <v>2194674.2893099599</v>
      </c>
      <c r="V99" s="19">
        <v>496537.30703684391</v>
      </c>
      <c r="W99" s="19">
        <v>-433228.80038964615</v>
      </c>
      <c r="X99" s="63">
        <v>435650.61854811129</v>
      </c>
      <c r="Y99" s="64">
        <v>-384470.41722671717</v>
      </c>
    </row>
    <row r="100" spans="7:25" x14ac:dyDescent="0.25">
      <c r="G100" s="37">
        <v>108</v>
      </c>
      <c r="H100" s="18">
        <v>1895580.762748467</v>
      </c>
      <c r="I100" s="19">
        <v>2671123.0486921649</v>
      </c>
      <c r="J100" s="19">
        <v>2012786.7328602513</v>
      </c>
      <c r="K100" s="19">
        <v>5326856.6223901948</v>
      </c>
      <c r="L100" s="19">
        <v>688667.56733836012</v>
      </c>
      <c r="M100" s="19">
        <v>54956.078550256861</v>
      </c>
      <c r="N100" s="19">
        <v>666394.83757761586</v>
      </c>
      <c r="O100" s="19">
        <v>3299444.3373749778</v>
      </c>
      <c r="P100" s="19">
        <v>492741.30623155931</v>
      </c>
      <c r="Q100" s="19">
        <v>301888.428333171</v>
      </c>
      <c r="R100" s="19">
        <v>261820.37999279096</v>
      </c>
      <c r="S100" s="19">
        <v>920360.25301164726</v>
      </c>
      <c r="T100" s="19">
        <v>38871.423327955759</v>
      </c>
      <c r="U100" s="19">
        <v>2172003.715157826</v>
      </c>
      <c r="V100" s="19">
        <v>464181.21430596116</v>
      </c>
      <c r="W100" s="19">
        <v>-404998.10948195518</v>
      </c>
      <c r="X100" s="63">
        <v>432449.20981969818</v>
      </c>
      <c r="Y100" s="64">
        <v>-381670.44216889376</v>
      </c>
    </row>
    <row r="101" spans="7:25" x14ac:dyDescent="0.25">
      <c r="G101" s="37">
        <v>109</v>
      </c>
      <c r="H101" s="18">
        <v>1930204.0624767472</v>
      </c>
      <c r="I101" s="19">
        <v>2677926.2272053109</v>
      </c>
      <c r="J101" s="19">
        <v>1963789.024901174</v>
      </c>
      <c r="K101" s="19">
        <v>5314139.2087199036</v>
      </c>
      <c r="L101" s="19">
        <v>693429.41516753263</v>
      </c>
      <c r="M101" s="19">
        <v>61258.12581311247</v>
      </c>
      <c r="N101" s="19">
        <v>662297.41062011954</v>
      </c>
      <c r="O101" s="19">
        <v>3299538.915659714</v>
      </c>
      <c r="P101" s="19">
        <v>495240.11820833705</v>
      </c>
      <c r="Q101" s="19">
        <v>295768.29368391936</v>
      </c>
      <c r="R101" s="19">
        <v>250059.62816465489</v>
      </c>
      <c r="S101" s="19">
        <v>951362.19043645833</v>
      </c>
      <c r="T101" s="19">
        <v>38887.528698897338</v>
      </c>
      <c r="U101" s="19">
        <v>2187383.1152460617</v>
      </c>
      <c r="V101" s="19">
        <v>495931.91285195423</v>
      </c>
      <c r="W101" s="19">
        <v>-432700.5939633245</v>
      </c>
      <c r="X101" s="63">
        <v>429017.59283298836</v>
      </c>
      <c r="Y101" s="64">
        <v>-375692.97810153273</v>
      </c>
    </row>
    <row r="102" spans="7:25" x14ac:dyDescent="0.25">
      <c r="G102" s="37">
        <v>110</v>
      </c>
      <c r="H102" s="18">
        <v>1902893.6723387523</v>
      </c>
      <c r="I102" s="19">
        <v>2667591.9971159147</v>
      </c>
      <c r="J102" s="19">
        <v>1882951.3877195125</v>
      </c>
      <c r="K102" s="19">
        <v>5233703.9307245277</v>
      </c>
      <c r="L102" s="19">
        <v>687498.14865093259</v>
      </c>
      <c r="M102" s="19">
        <v>67075.883511793872</v>
      </c>
      <c r="N102" s="19">
        <v>646892.90728868532</v>
      </c>
      <c r="O102" s="19">
        <v>3239841.2328830496</v>
      </c>
      <c r="P102" s="19">
        <v>488346.99187813001</v>
      </c>
      <c r="Q102" s="19">
        <v>289221.39580684243</v>
      </c>
      <c r="R102" s="19">
        <v>222648.99995717342</v>
      </c>
      <c r="S102" s="19">
        <v>921595.71874026849</v>
      </c>
      <c r="T102" s="19">
        <v>34775.493104624758</v>
      </c>
      <c r="U102" s="19">
        <v>2141222.5554404133</v>
      </c>
      <c r="V102" s="19">
        <v>436877.36692723888</v>
      </c>
      <c r="W102" s="19">
        <v>-381175.50264402153</v>
      </c>
      <c r="X102" s="63">
        <v>421260.92213056318</v>
      </c>
      <c r="Y102" s="64">
        <v>-368762.95298064046</v>
      </c>
    </row>
    <row r="103" spans="7:25" x14ac:dyDescent="0.25">
      <c r="G103" s="37">
        <v>111</v>
      </c>
      <c r="H103" s="18">
        <v>1841726.2962810355</v>
      </c>
      <c r="I103" s="19">
        <v>2559832.9784173844</v>
      </c>
      <c r="J103" s="19">
        <v>1795333.085001525</v>
      </c>
      <c r="K103" s="19">
        <v>5042783.0664488683</v>
      </c>
      <c r="L103" s="19">
        <v>656510.45769006526</v>
      </c>
      <c r="M103" s="19">
        <v>56969.124660691181</v>
      </c>
      <c r="N103" s="19">
        <v>624248.59687559586</v>
      </c>
      <c r="O103" s="19">
        <v>3078400.5852785129</v>
      </c>
      <c r="P103" s="19">
        <v>469458.01785966143</v>
      </c>
      <c r="Q103" s="19">
        <v>276539.59150055872</v>
      </c>
      <c r="R103" s="19">
        <v>189339.53707263165</v>
      </c>
      <c r="S103" s="19">
        <v>898685.93397519924</v>
      </c>
      <c r="T103" s="19">
        <v>35318.649405036645</v>
      </c>
      <c r="U103" s="19">
        <v>2047378.2916345035</v>
      </c>
      <c r="V103" s="19">
        <v>459687.79113412573</v>
      </c>
      <c r="W103" s="19">
        <v>-401077.59776452597</v>
      </c>
      <c r="X103" s="63">
        <v>407377.73768714751</v>
      </c>
      <c r="Y103" s="64">
        <v>-358798.54524106247</v>
      </c>
    </row>
    <row r="104" spans="7:25" x14ac:dyDescent="0.25">
      <c r="G104" s="37">
        <v>112</v>
      </c>
      <c r="H104" s="18">
        <v>1773556.4135880545</v>
      </c>
      <c r="I104" s="19">
        <v>2523722.216526797</v>
      </c>
      <c r="J104" s="19">
        <v>1713617.8197212671</v>
      </c>
      <c r="K104" s="19">
        <v>5124248.9982233606</v>
      </c>
      <c r="L104" s="19">
        <v>663133.08597922837</v>
      </c>
      <c r="M104" s="19">
        <v>49656.984743361885</v>
      </c>
      <c r="N104" s="19">
        <v>628839.15865981788</v>
      </c>
      <c r="O104" s="19">
        <v>3051082.0061134142</v>
      </c>
      <c r="P104" s="19">
        <v>470715.26915658615</v>
      </c>
      <c r="Q104" s="19">
        <v>274254.22668813332</v>
      </c>
      <c r="R104" s="19">
        <v>208807.33827176585</v>
      </c>
      <c r="S104" s="19">
        <v>858019.39419185906</v>
      </c>
      <c r="T104" s="19">
        <v>35340.224253652399</v>
      </c>
      <c r="U104" s="19">
        <v>2025524.85282903</v>
      </c>
      <c r="V104" s="19">
        <v>430057.08301769581</v>
      </c>
      <c r="W104" s="19">
        <v>-375224.80493293807</v>
      </c>
      <c r="X104" s="63">
        <v>403912.67410855956</v>
      </c>
      <c r="Y104" s="64">
        <v>-356150.25911511149</v>
      </c>
    </row>
    <row r="105" spans="7:25" x14ac:dyDescent="0.25">
      <c r="G105" s="37">
        <v>113</v>
      </c>
      <c r="H105" s="18">
        <v>1794869.7799008517</v>
      </c>
      <c r="I105" s="19">
        <v>2529840.0987240653</v>
      </c>
      <c r="J105" s="19">
        <v>1680644.8761864537</v>
      </c>
      <c r="K105" s="19">
        <v>5111441.6882663323</v>
      </c>
      <c r="L105" s="19">
        <v>665144.77513682377</v>
      </c>
      <c r="M105" s="19">
        <v>57278.042073557292</v>
      </c>
      <c r="N105" s="19">
        <v>626049.6344730081</v>
      </c>
      <c r="O105" s="19">
        <v>3049351.06508453</v>
      </c>
      <c r="P105" s="19">
        <v>472426.11932777433</v>
      </c>
      <c r="Q105" s="19">
        <v>265442.2582961868</v>
      </c>
      <c r="R105" s="19">
        <v>197725.28018616146</v>
      </c>
      <c r="S105" s="19">
        <v>884246.45828241808</v>
      </c>
      <c r="T105" s="19">
        <v>35135.123939311423</v>
      </c>
      <c r="U105" s="19">
        <v>2038969.7783890092</v>
      </c>
      <c r="V105" s="19">
        <v>458327.24928260245</v>
      </c>
      <c r="W105" s="19">
        <v>-399890.52499907231</v>
      </c>
      <c r="X105" s="63">
        <v>400924.31068266282</v>
      </c>
      <c r="Y105" s="64">
        <v>-350672.52882733673</v>
      </c>
    </row>
    <row r="106" spans="7:25" x14ac:dyDescent="0.25">
      <c r="G106" s="37">
        <v>114</v>
      </c>
      <c r="H106" s="18">
        <v>1764964.4923767715</v>
      </c>
      <c r="I106" s="19">
        <v>2537754.7302590907</v>
      </c>
      <c r="J106" s="19">
        <v>1621804.645428706</v>
      </c>
      <c r="K106" s="19">
        <v>5023414.1917247791</v>
      </c>
      <c r="L106" s="19">
        <v>658602.08505462785</v>
      </c>
      <c r="M106" s="19">
        <v>59393.87680577334</v>
      </c>
      <c r="N106" s="19">
        <v>622732.32890230336</v>
      </c>
      <c r="O106" s="19">
        <v>2999014.1773220445</v>
      </c>
      <c r="P106" s="19">
        <v>465042.63207339577</v>
      </c>
      <c r="Q106" s="19">
        <v>259493.99611399134</v>
      </c>
      <c r="R106" s="19">
        <v>175630.70263658799</v>
      </c>
      <c r="S106" s="19">
        <v>856246.72060913255</v>
      </c>
      <c r="T106" s="19">
        <v>31321.377667167853</v>
      </c>
      <c r="U106" s="19">
        <v>1999572.889652065</v>
      </c>
      <c r="V106" s="19">
        <v>412746.09381439042</v>
      </c>
      <c r="W106" s="19">
        <v>-360120.96685305791</v>
      </c>
      <c r="X106" s="63">
        <v>394025.21435699298</v>
      </c>
      <c r="Y106" s="64">
        <v>-344422.3963009424</v>
      </c>
    </row>
    <row r="107" spans="7:25" x14ac:dyDescent="0.25">
      <c r="G107" s="37">
        <v>115</v>
      </c>
      <c r="H107" s="18">
        <v>1714905.0922397366</v>
      </c>
      <c r="I107" s="19">
        <v>2436625.3216095241</v>
      </c>
      <c r="J107" s="19">
        <v>1550804.2885110544</v>
      </c>
      <c r="K107" s="19">
        <v>4832888.3100670641</v>
      </c>
      <c r="L107" s="19">
        <v>631988.38005943142</v>
      </c>
      <c r="M107" s="19">
        <v>52260.763635614792</v>
      </c>
      <c r="N107" s="19">
        <v>601033.45378221269</v>
      </c>
      <c r="O107" s="19">
        <v>2844937.8570342646</v>
      </c>
      <c r="P107" s="19">
        <v>446882.11998977954</v>
      </c>
      <c r="Q107" s="19">
        <v>249333.20269687692</v>
      </c>
      <c r="R107" s="19">
        <v>150293.48068120473</v>
      </c>
      <c r="S107" s="19">
        <v>835341.76156250201</v>
      </c>
      <c r="T107" s="19">
        <v>32008.921545468693</v>
      </c>
      <c r="U107" s="19">
        <v>1913514.9830485848</v>
      </c>
      <c r="V107" s="19">
        <v>428731.7843759571</v>
      </c>
      <c r="W107" s="19">
        <v>-374068.48186802474</v>
      </c>
      <c r="X107" s="63">
        <v>381083.07187470631</v>
      </c>
      <c r="Y107" s="64">
        <v>-335210.60409185913</v>
      </c>
    </row>
    <row r="108" spans="7:25" x14ac:dyDescent="0.25">
      <c r="G108" s="37">
        <v>116</v>
      </c>
      <c r="H108" s="18">
        <v>1664777.5835164166</v>
      </c>
      <c r="I108" s="19">
        <v>2425677.990499292</v>
      </c>
      <c r="J108" s="19">
        <v>1498883.4267314791</v>
      </c>
      <c r="K108" s="19">
        <v>4920270.2386610312</v>
      </c>
      <c r="L108" s="19">
        <v>639955.27931041631</v>
      </c>
      <c r="M108" s="19">
        <v>49071.509602586979</v>
      </c>
      <c r="N108" s="19">
        <v>606788.17362380587</v>
      </c>
      <c r="O108" s="19">
        <v>2831633.3856552751</v>
      </c>
      <c r="P108" s="19">
        <v>450646.77588532487</v>
      </c>
      <c r="Q108" s="19">
        <v>245691.12965462715</v>
      </c>
      <c r="R108" s="19">
        <v>164737.21328977554</v>
      </c>
      <c r="S108" s="19">
        <v>801806.62666577322</v>
      </c>
      <c r="T108" s="19">
        <v>32264.894855889459</v>
      </c>
      <c r="U108" s="19">
        <v>1903959.6335971986</v>
      </c>
      <c r="V108" s="19">
        <v>402287.87257916183</v>
      </c>
      <c r="W108" s="19">
        <v>-350996.16882531531</v>
      </c>
      <c r="X108" s="63">
        <v>379233.18541894748</v>
      </c>
      <c r="Y108" s="64">
        <v>-333506.26630976395</v>
      </c>
    </row>
    <row r="109" spans="7:25" x14ac:dyDescent="0.25">
      <c r="G109" s="37">
        <v>117</v>
      </c>
      <c r="H109" s="18">
        <v>1687542.6123304414</v>
      </c>
      <c r="I109" s="19">
        <v>2423478.3066971716</v>
      </c>
      <c r="J109" s="19">
        <v>1461342.8887152218</v>
      </c>
      <c r="K109" s="19">
        <v>4912972.2176428242</v>
      </c>
      <c r="L109" s="19">
        <v>635260.30853337329</v>
      </c>
      <c r="M109" s="19">
        <v>50344.442121302614</v>
      </c>
      <c r="N109" s="19">
        <v>601933.4949951967</v>
      </c>
      <c r="O109" s="19">
        <v>2830365.227387541</v>
      </c>
      <c r="P109" s="19">
        <v>453184.97661681857</v>
      </c>
      <c r="Q109" s="19">
        <v>236493.89391261354</v>
      </c>
      <c r="R109" s="19">
        <v>156738.23461160279</v>
      </c>
      <c r="S109" s="19">
        <v>825317.98302262742</v>
      </c>
      <c r="T109" s="19">
        <v>32172.4704871004</v>
      </c>
      <c r="U109" s="19">
        <v>1914251.8658899772</v>
      </c>
      <c r="V109" s="19">
        <v>427991.23284759774</v>
      </c>
      <c r="W109" s="19">
        <v>-373422.35065953131</v>
      </c>
      <c r="X109" s="63">
        <v>375599.28535600123</v>
      </c>
      <c r="Y109" s="64">
        <v>-328190.92627661908</v>
      </c>
    </row>
    <row r="110" spans="7:25" x14ac:dyDescent="0.25">
      <c r="G110" s="37">
        <v>118</v>
      </c>
      <c r="H110" s="18">
        <v>1650871.9107145448</v>
      </c>
      <c r="I110" s="19">
        <v>2437081.287889923</v>
      </c>
      <c r="J110" s="19">
        <v>1383159.7542660027</v>
      </c>
      <c r="K110" s="19">
        <v>4825896.7784859221</v>
      </c>
      <c r="L110" s="19">
        <v>620917.2303150798</v>
      </c>
      <c r="M110" s="19">
        <v>52717.594065124322</v>
      </c>
      <c r="N110" s="19">
        <v>598637.63110567618</v>
      </c>
      <c r="O110" s="19">
        <v>2772809.5252545862</v>
      </c>
      <c r="P110" s="19">
        <v>446831.07022361358</v>
      </c>
      <c r="Q110" s="19">
        <v>229898.04997575321</v>
      </c>
      <c r="R110" s="19">
        <v>139258.92818922616</v>
      </c>
      <c r="S110" s="19">
        <v>796212.31528582051</v>
      </c>
      <c r="T110" s="19">
        <v>28395.722692579293</v>
      </c>
      <c r="U110" s="19">
        <v>1871611.754941063</v>
      </c>
      <c r="V110" s="19">
        <v>375844.55055893719</v>
      </c>
      <c r="W110" s="19">
        <v>-327924.37036267557</v>
      </c>
      <c r="X110" s="63">
        <v>368514.61632572382</v>
      </c>
      <c r="Y110" s="64">
        <v>-322041.75962059392</v>
      </c>
    </row>
    <row r="111" spans="7:25" x14ac:dyDescent="0.25">
      <c r="G111" s="37">
        <v>119</v>
      </c>
      <c r="H111" s="18">
        <v>1593953.845915599</v>
      </c>
      <c r="I111" s="19">
        <v>2332164.4511560313</v>
      </c>
      <c r="J111" s="19">
        <v>1291054.8488112779</v>
      </c>
      <c r="K111" s="19">
        <v>4650287.4170400547</v>
      </c>
      <c r="L111" s="19">
        <v>598041.68340104737</v>
      </c>
      <c r="M111" s="19">
        <v>46775.268211873248</v>
      </c>
      <c r="N111" s="19">
        <v>585278.49651600339</v>
      </c>
      <c r="O111" s="19">
        <v>2625991.376517206</v>
      </c>
      <c r="P111" s="19">
        <v>428943.94376759569</v>
      </c>
      <c r="Q111" s="19">
        <v>218365.81782812646</v>
      </c>
      <c r="R111" s="19">
        <v>118512.70452160736</v>
      </c>
      <c r="S111" s="19">
        <v>776732.41905199457</v>
      </c>
      <c r="T111" s="19">
        <v>29014.024859145276</v>
      </c>
      <c r="U111" s="19">
        <v>1786854.6839975133</v>
      </c>
      <c r="V111" s="19">
        <v>391957.93422943325</v>
      </c>
      <c r="W111" s="19">
        <v>-341983.29761518101</v>
      </c>
      <c r="X111" s="63">
        <v>355838.47220130992</v>
      </c>
      <c r="Y111" s="64">
        <v>-313107.52823335648</v>
      </c>
    </row>
    <row r="112" spans="7:25" x14ac:dyDescent="0.25">
      <c r="G112" s="37">
        <v>120</v>
      </c>
      <c r="H112" s="18">
        <v>1528307.2447861542</v>
      </c>
      <c r="I112" s="19">
        <v>2309954.5231630136</v>
      </c>
      <c r="J112" s="19">
        <v>1245600.432728746</v>
      </c>
      <c r="K112" s="19">
        <v>4704831.8937522788</v>
      </c>
      <c r="L112" s="19">
        <v>605999.13141726598</v>
      </c>
      <c r="M112" s="19">
        <v>45084.601575204069</v>
      </c>
      <c r="N112" s="19">
        <v>598068.42538870103</v>
      </c>
      <c r="O112" s="19">
        <v>2611394.1600033296</v>
      </c>
      <c r="P112" s="19">
        <v>430932.7195410353</v>
      </c>
      <c r="Q112" s="19">
        <v>216641.89190425535</v>
      </c>
      <c r="R112" s="19">
        <v>129723.89202364199</v>
      </c>
      <c r="S112" s="19">
        <v>745782.01978985907</v>
      </c>
      <c r="T112" s="19">
        <v>29005.892212008486</v>
      </c>
      <c r="U112" s="19">
        <v>1772125.3208822832</v>
      </c>
      <c r="V112" s="19">
        <v>369163.26751300739</v>
      </c>
      <c r="W112" s="19">
        <v>-322094.95090509689</v>
      </c>
      <c r="X112" s="63">
        <v>353792.89476662042</v>
      </c>
      <c r="Y112" s="64">
        <v>-311333.53505068313</v>
      </c>
    </row>
    <row r="113" spans="7:25" x14ac:dyDescent="0.25">
      <c r="G113" s="37">
        <v>121</v>
      </c>
      <c r="H113" s="18">
        <v>1542272.1369990734</v>
      </c>
      <c r="I113" s="19">
        <v>2301518.5314277429</v>
      </c>
      <c r="J113" s="19">
        <v>1212319.5395892807</v>
      </c>
      <c r="K113" s="19">
        <v>4685022.5795051875</v>
      </c>
      <c r="L113" s="19">
        <v>601853.8784216058</v>
      </c>
      <c r="M113" s="19">
        <v>51431.160716268598</v>
      </c>
      <c r="N113" s="19">
        <v>585788.49558695103</v>
      </c>
      <c r="O113" s="19">
        <v>2602709.8529496836</v>
      </c>
      <c r="P113" s="19">
        <v>432397.54509747325</v>
      </c>
      <c r="Q113" s="19">
        <v>208873.28246672859</v>
      </c>
      <c r="R113" s="19">
        <v>123936.66023228473</v>
      </c>
      <c r="S113" s="19">
        <v>767671.42962608091</v>
      </c>
      <c r="T113" s="19">
        <v>28949.491657312996</v>
      </c>
      <c r="U113" s="19">
        <v>1777800.5850692822</v>
      </c>
      <c r="V113" s="19">
        <v>388593.63659060671</v>
      </c>
      <c r="W113" s="19">
        <v>-339047.94792530662</v>
      </c>
      <c r="X113" s="63">
        <v>350497.40870484407</v>
      </c>
      <c r="Y113" s="64">
        <v>-306335.03227189265</v>
      </c>
    </row>
    <row r="114" spans="7:25" x14ac:dyDescent="0.25">
      <c r="G114" s="37">
        <v>122</v>
      </c>
      <c r="H114" s="18">
        <v>1516107.8563314597</v>
      </c>
      <c r="I114" s="19">
        <v>2308361.0294119199</v>
      </c>
      <c r="J114" s="19">
        <v>1160460.7939217915</v>
      </c>
      <c r="K114" s="19">
        <v>4587508.1463525733</v>
      </c>
      <c r="L114" s="19">
        <v>586064.52137672366</v>
      </c>
      <c r="M114" s="19">
        <v>54115.948080061185</v>
      </c>
      <c r="N114" s="19">
        <v>575568.51831959549</v>
      </c>
      <c r="O114" s="19">
        <v>2549119.8774234932</v>
      </c>
      <c r="P114" s="19">
        <v>424519.69742608105</v>
      </c>
      <c r="Q114" s="19">
        <v>201335.48727076518</v>
      </c>
      <c r="R114" s="19">
        <v>109727.55439429636</v>
      </c>
      <c r="S114" s="19">
        <v>741245.53734452475</v>
      </c>
      <c r="T114" s="19">
        <v>25758.332363684025</v>
      </c>
      <c r="U114" s="19">
        <v>1737787.7296115297</v>
      </c>
      <c r="V114" s="19">
        <v>345611.35223888559</v>
      </c>
      <c r="W114" s="19">
        <v>-301545.90482842445</v>
      </c>
      <c r="X114" s="63">
        <v>344063.14931453753</v>
      </c>
      <c r="Y114" s="64">
        <v>-300647.57485770679</v>
      </c>
    </row>
    <row r="115" spans="7:25" x14ac:dyDescent="0.25">
      <c r="G115" s="37">
        <v>123</v>
      </c>
      <c r="H115" s="18">
        <v>1462873.4171904968</v>
      </c>
      <c r="I115" s="19">
        <v>2203751.7174605848</v>
      </c>
      <c r="J115" s="19">
        <v>1091915.851315845</v>
      </c>
      <c r="K115" s="19">
        <v>4421148.4455142403</v>
      </c>
      <c r="L115" s="19">
        <v>558663.86083186627</v>
      </c>
      <c r="M115" s="19">
        <v>47804.040440713201</v>
      </c>
      <c r="N115" s="19">
        <v>557275.19594074402</v>
      </c>
      <c r="O115" s="19">
        <v>2408964.0868613413</v>
      </c>
      <c r="P115" s="19">
        <v>407522.20035474555</v>
      </c>
      <c r="Q115" s="19">
        <v>190943.72517171493</v>
      </c>
      <c r="R115" s="19">
        <v>94203.17621133526</v>
      </c>
      <c r="S115" s="19">
        <v>719597.3887323786</v>
      </c>
      <c r="T115" s="19">
        <v>26219.467291016332</v>
      </c>
      <c r="U115" s="19">
        <v>1657852.3826048684</v>
      </c>
      <c r="V115" s="19">
        <v>361392.45122886385</v>
      </c>
      <c r="W115" s="19">
        <v>-315314.91369718662</v>
      </c>
      <c r="X115" s="63">
        <v>332058.39815923362</v>
      </c>
      <c r="Y115" s="64">
        <v>-292231.97141573403</v>
      </c>
    </row>
    <row r="116" spans="7:25" x14ac:dyDescent="0.25">
      <c r="G116" s="37">
        <v>124</v>
      </c>
      <c r="H116" s="18">
        <v>1417944.5639567263</v>
      </c>
      <c r="I116" s="19">
        <v>2173327.6988284364</v>
      </c>
      <c r="J116" s="19">
        <v>1043854.8850873965</v>
      </c>
      <c r="K116" s="19">
        <v>4480156.8472546311</v>
      </c>
      <c r="L116" s="19">
        <v>562835.23904102482</v>
      </c>
      <c r="M116" s="19">
        <v>42719.672599693746</v>
      </c>
      <c r="N116" s="19">
        <v>565705.35581407195</v>
      </c>
      <c r="O116" s="19">
        <v>2392314.8579587252</v>
      </c>
      <c r="P116" s="19">
        <v>408094.63959246111</v>
      </c>
      <c r="Q116" s="19">
        <v>186611.97952284827</v>
      </c>
      <c r="R116" s="19">
        <v>102347.03766588452</v>
      </c>
      <c r="S116" s="19">
        <v>690490.7888452711</v>
      </c>
      <c r="T116" s="19">
        <v>26047.818402610217</v>
      </c>
      <c r="U116" s="19">
        <v>1642855.9305382119</v>
      </c>
      <c r="V116" s="19">
        <v>339973.25580309134</v>
      </c>
      <c r="W116" s="19">
        <v>-296626.66568819986</v>
      </c>
      <c r="X116" s="63">
        <v>329632.81469688105</v>
      </c>
      <c r="Y116" s="64">
        <v>-290320.18895818479</v>
      </c>
    </row>
    <row r="117" spans="7:25" x14ac:dyDescent="0.25">
      <c r="G117" s="37">
        <v>125</v>
      </c>
      <c r="H117" s="18">
        <v>1425520.4173150125</v>
      </c>
      <c r="I117" s="19">
        <v>2183285.5162062263</v>
      </c>
      <c r="J117" s="19">
        <v>1001868.6319917033</v>
      </c>
      <c r="K117" s="19">
        <v>4467857.26981756</v>
      </c>
      <c r="L117" s="19">
        <v>557873.70384571236</v>
      </c>
      <c r="M117" s="19">
        <v>46555.091681915772</v>
      </c>
      <c r="N117" s="19">
        <v>558414.41335849476</v>
      </c>
      <c r="O117" s="19">
        <v>2386124.1130331834</v>
      </c>
      <c r="P117" s="19">
        <v>409310.02046433254</v>
      </c>
      <c r="Q117" s="19">
        <v>179884.68817115272</v>
      </c>
      <c r="R117" s="19">
        <v>97467.980148496339</v>
      </c>
      <c r="S117" s="19">
        <v>711767.55193950946</v>
      </c>
      <c r="T117" s="19">
        <v>25851.93781999173</v>
      </c>
      <c r="U117" s="19">
        <v>1649500.5868885077</v>
      </c>
      <c r="V117" s="19">
        <v>362439.96518068854</v>
      </c>
      <c r="W117" s="19">
        <v>-316228.86962015479</v>
      </c>
      <c r="X117" s="63">
        <v>325925.05453673849</v>
      </c>
      <c r="Y117" s="64">
        <v>-285285.05552121269</v>
      </c>
    </row>
    <row r="118" spans="7:25" x14ac:dyDescent="0.25">
      <c r="G118" s="37">
        <v>126</v>
      </c>
      <c r="H118" s="18">
        <v>1412119.5561827286</v>
      </c>
      <c r="I118" s="19">
        <v>2188472.822194261</v>
      </c>
      <c r="J118" s="19">
        <v>953193.4468597169</v>
      </c>
      <c r="K118" s="19">
        <v>4393687.2450375641</v>
      </c>
      <c r="L118" s="19">
        <v>555641.65271394444</v>
      </c>
      <c r="M118" s="19">
        <v>51802.850740223745</v>
      </c>
      <c r="N118" s="19">
        <v>546042.54291593295</v>
      </c>
      <c r="O118" s="19">
        <v>2340665.8261774657</v>
      </c>
      <c r="P118" s="19">
        <v>402966.20077974931</v>
      </c>
      <c r="Q118" s="19">
        <v>174181.49683581846</v>
      </c>
      <c r="R118" s="19">
        <v>86881.763085029641</v>
      </c>
      <c r="S118" s="19">
        <v>686386.81793740392</v>
      </c>
      <c r="T118" s="19">
        <v>23225.306448437117</v>
      </c>
      <c r="U118" s="19">
        <v>1617801.5505860755</v>
      </c>
      <c r="V118" s="19">
        <v>321478.48609293171</v>
      </c>
      <c r="W118" s="19">
        <v>-280489.97911608621</v>
      </c>
      <c r="X118" s="63">
        <v>320333.86001941096</v>
      </c>
      <c r="Y118" s="64">
        <v>-280069.68930491357</v>
      </c>
    </row>
    <row r="119" spans="7:25" x14ac:dyDescent="0.25">
      <c r="G119" s="37">
        <v>127</v>
      </c>
      <c r="H119" s="18">
        <v>1359194.2247266979</v>
      </c>
      <c r="I119" s="19">
        <v>2103614.7559248912</v>
      </c>
      <c r="J119" s="19">
        <v>898854.11874014011</v>
      </c>
      <c r="K119" s="19">
        <v>4235247.0982184624</v>
      </c>
      <c r="L119" s="19">
        <v>531442.65020066756</v>
      </c>
      <c r="M119" s="19">
        <v>43891.925110683595</v>
      </c>
      <c r="N119" s="19">
        <v>526612.472038295</v>
      </c>
      <c r="O119" s="19">
        <v>2217397.2239089799</v>
      </c>
      <c r="P119" s="19">
        <v>387419.96693455055</v>
      </c>
      <c r="Q119" s="19">
        <v>163118.9735315346</v>
      </c>
      <c r="R119" s="19">
        <v>74749.270955760046</v>
      </c>
      <c r="S119" s="19">
        <v>668831.01582908805</v>
      </c>
      <c r="T119" s="19">
        <v>23723.696834465529</v>
      </c>
      <c r="U119" s="19">
        <v>1546075.7836011827</v>
      </c>
      <c r="V119" s="19">
        <v>334142.32812834135</v>
      </c>
      <c r="W119" s="19">
        <v>-291539.18129197875</v>
      </c>
      <c r="X119" s="63">
        <v>309090.16906684503</v>
      </c>
      <c r="Y119" s="64">
        <v>-272204.63214258564</v>
      </c>
    </row>
    <row r="120" spans="7:25" x14ac:dyDescent="0.25">
      <c r="G120" s="37">
        <v>128</v>
      </c>
      <c r="H120" s="18">
        <v>1301813.3910719811</v>
      </c>
      <c r="I120" s="19">
        <v>2067219.8591881401</v>
      </c>
      <c r="J120" s="19">
        <v>862414.60184541473</v>
      </c>
      <c r="K120" s="19">
        <v>4286944.2546405839</v>
      </c>
      <c r="L120" s="19">
        <v>538516.24781892949</v>
      </c>
      <c r="M120" s="19">
        <v>40528.357715389917</v>
      </c>
      <c r="N120" s="19">
        <v>532916.16889156005</v>
      </c>
      <c r="O120" s="19">
        <v>2198516.210897719</v>
      </c>
      <c r="P120" s="19">
        <v>389188.1461005304</v>
      </c>
      <c r="Q120" s="19">
        <v>160621.44421540826</v>
      </c>
      <c r="R120" s="19">
        <v>80927.79430371926</v>
      </c>
      <c r="S120" s="19">
        <v>641427.05039489525</v>
      </c>
      <c r="T120" s="19">
        <v>23629.991705412082</v>
      </c>
      <c r="U120" s="19">
        <v>1530034.1090245543</v>
      </c>
      <c r="V120" s="19">
        <v>312809.34686462343</v>
      </c>
      <c r="W120" s="19">
        <v>-272926.15513938188</v>
      </c>
      <c r="X120" s="63">
        <v>306476.43456412031</v>
      </c>
      <c r="Y120" s="64">
        <v>-270225.53491076827</v>
      </c>
    </row>
    <row r="121" spans="7:25" x14ac:dyDescent="0.25">
      <c r="G121" s="37">
        <v>129</v>
      </c>
      <c r="H121" s="18">
        <v>1332958.1001030938</v>
      </c>
      <c r="I121" s="19">
        <v>2087204.0821196535</v>
      </c>
      <c r="J121" s="19">
        <v>824753.02805235132</v>
      </c>
      <c r="K121" s="19">
        <v>4263451.8022075379</v>
      </c>
      <c r="L121" s="19">
        <v>539358.08212871873</v>
      </c>
      <c r="M121" s="19">
        <v>44869.599013007843</v>
      </c>
      <c r="N121" s="19">
        <v>528268.76452419173</v>
      </c>
      <c r="O121" s="19">
        <v>2196914.9972028853</v>
      </c>
      <c r="P121" s="19">
        <v>389906.37146322872</v>
      </c>
      <c r="Q121" s="19">
        <v>154367.19369349818</v>
      </c>
      <c r="R121" s="19">
        <v>77918.466760252122</v>
      </c>
      <c r="S121" s="19">
        <v>663668.78590969369</v>
      </c>
      <c r="T121" s="19">
        <v>23652.716554399038</v>
      </c>
      <c r="U121" s="19">
        <v>1540977.2842225782</v>
      </c>
      <c r="V121" s="19">
        <v>332663.98008485988</v>
      </c>
      <c r="W121" s="19">
        <v>-290249.32262403972</v>
      </c>
      <c r="X121" s="63">
        <v>303741.34510864475</v>
      </c>
      <c r="Y121" s="64">
        <v>-265805.63372958015</v>
      </c>
    </row>
    <row r="122" spans="7:25" x14ac:dyDescent="0.25">
      <c r="G122" s="37">
        <v>130</v>
      </c>
      <c r="H122" s="18">
        <v>1296484.9235912648</v>
      </c>
      <c r="I122" s="19">
        <v>2072240.4445572174</v>
      </c>
      <c r="J122" s="19">
        <v>786120.992678985</v>
      </c>
      <c r="K122" s="19">
        <v>4189881.0309036518</v>
      </c>
      <c r="L122" s="19">
        <v>536145.45498875063</v>
      </c>
      <c r="M122" s="19">
        <v>51019.042586859287</v>
      </c>
      <c r="N122" s="19">
        <v>519291.27279177267</v>
      </c>
      <c r="O122" s="19">
        <v>2149582.7991970065</v>
      </c>
      <c r="P122" s="19">
        <v>384492.55127568136</v>
      </c>
      <c r="Q122" s="19">
        <v>149145.88511203483</v>
      </c>
      <c r="R122" s="19">
        <v>69669.426667688458</v>
      </c>
      <c r="S122" s="19">
        <v>640064.02098716237</v>
      </c>
      <c r="T122" s="19">
        <v>21101.389860047388</v>
      </c>
      <c r="U122" s="19">
        <v>1506550.9184906736</v>
      </c>
      <c r="V122" s="19">
        <v>295617.4068398638</v>
      </c>
      <c r="W122" s="19">
        <v>-257926.18746778072</v>
      </c>
      <c r="X122" s="63">
        <v>298444.34225760226</v>
      </c>
      <c r="Y122" s="64">
        <v>-260962.41121629876</v>
      </c>
    </row>
    <row r="123" spans="7:25" x14ac:dyDescent="0.25">
      <c r="G123" s="37">
        <v>131</v>
      </c>
      <c r="H123" s="18">
        <v>1248193.3817449666</v>
      </c>
      <c r="I123" s="19">
        <v>1975096.374526012</v>
      </c>
      <c r="J123" s="19">
        <v>741654.98475693713</v>
      </c>
      <c r="K123" s="19">
        <v>4028166.3761926647</v>
      </c>
      <c r="L123" s="19">
        <v>514792.20315864537</v>
      </c>
      <c r="M123" s="19">
        <v>44988.082820322801</v>
      </c>
      <c r="N123" s="19">
        <v>509616.15812050522</v>
      </c>
      <c r="O123" s="19">
        <v>2035768.4013966911</v>
      </c>
      <c r="P123" s="19">
        <v>368619.90736788366</v>
      </c>
      <c r="Q123" s="19">
        <v>142007.28444299023</v>
      </c>
      <c r="R123" s="19">
        <v>60475.015707876337</v>
      </c>
      <c r="S123" s="19">
        <v>624507.57901655661</v>
      </c>
      <c r="T123" s="19">
        <v>21512.550572915021</v>
      </c>
      <c r="U123" s="19">
        <v>1438748.5985179509</v>
      </c>
      <c r="V123" s="19">
        <v>306486.60619456199</v>
      </c>
      <c r="W123" s="19">
        <v>-267409.56390475424</v>
      </c>
      <c r="X123" s="63">
        <v>288099.43813754589</v>
      </c>
      <c r="Y123" s="64">
        <v>-253696.97032965111</v>
      </c>
    </row>
    <row r="124" spans="7:25" x14ac:dyDescent="0.25">
      <c r="G124" s="37">
        <v>132</v>
      </c>
      <c r="H124" s="18">
        <v>1232717.8176417483</v>
      </c>
      <c r="I124" s="19">
        <v>1940701.1281756484</v>
      </c>
      <c r="J124" s="19">
        <v>714515.66350240994</v>
      </c>
      <c r="K124" s="19">
        <v>4083019.5992505248</v>
      </c>
      <c r="L124" s="19">
        <v>513933.25597508071</v>
      </c>
      <c r="M124" s="19">
        <v>37504.114909351105</v>
      </c>
      <c r="N124" s="19">
        <v>517297.49494011834</v>
      </c>
      <c r="O124" s="19">
        <v>2031776.0221573708</v>
      </c>
      <c r="P124" s="19">
        <v>369164.52983422874</v>
      </c>
      <c r="Q124" s="19">
        <v>139775.9013775014</v>
      </c>
      <c r="R124" s="19">
        <v>65612.885284157761</v>
      </c>
      <c r="S124" s="19">
        <v>602729.78422964714</v>
      </c>
      <c r="T124" s="19">
        <v>21587.978751632072</v>
      </c>
      <c r="U124" s="19">
        <v>1430439.1767183456</v>
      </c>
      <c r="V124" s="19">
        <v>290815.63404975063</v>
      </c>
      <c r="W124" s="19">
        <v>-253736.64070840683</v>
      </c>
      <c r="X124" s="63">
        <v>286850.44623838173</v>
      </c>
      <c r="Y124" s="64">
        <v>-252430.67931994289</v>
      </c>
    </row>
    <row r="125" spans="7:25" x14ac:dyDescent="0.25">
      <c r="G125" s="37">
        <v>133</v>
      </c>
      <c r="H125" s="18">
        <v>1278229.0247016111</v>
      </c>
      <c r="I125" s="19">
        <v>1930720.6473430614</v>
      </c>
      <c r="J125" s="19">
        <v>693024.09913966956</v>
      </c>
      <c r="K125" s="19">
        <v>4067333.6907958928</v>
      </c>
      <c r="L125" s="19">
        <v>516878.73839944426</v>
      </c>
      <c r="M125" s="19">
        <v>40245.185951898391</v>
      </c>
      <c r="N125" s="19">
        <v>507275.5131111982</v>
      </c>
      <c r="O125" s="19">
        <v>2033956.4834040755</v>
      </c>
      <c r="P125" s="19">
        <v>370214.34493090992</v>
      </c>
      <c r="Q125" s="19">
        <v>134260.91350691594</v>
      </c>
      <c r="R125" s="19">
        <v>63272.822908499067</v>
      </c>
      <c r="S125" s="19">
        <v>621179.01337525609</v>
      </c>
      <c r="T125" s="19">
        <v>21679.589941045942</v>
      </c>
      <c r="U125" s="19">
        <v>1441312.8982261259</v>
      </c>
      <c r="V125" s="19">
        <v>311684.449454888</v>
      </c>
      <c r="W125" s="19">
        <v>-271944.68214939296</v>
      </c>
      <c r="X125" s="63">
        <v>284496.12284398655</v>
      </c>
      <c r="Y125" s="64">
        <v>-248565.63555256187</v>
      </c>
    </row>
    <row r="126" spans="7:25" x14ac:dyDescent="0.25">
      <c r="G126" s="37">
        <v>134</v>
      </c>
      <c r="H126" s="18">
        <v>1252179.5298558071</v>
      </c>
      <c r="I126" s="19">
        <v>1947246.5296821611</v>
      </c>
      <c r="J126" s="19">
        <v>668880.86832691717</v>
      </c>
      <c r="K126" s="19">
        <v>4008505.1264999835</v>
      </c>
      <c r="L126" s="19">
        <v>508693.52362253197</v>
      </c>
      <c r="M126" s="19">
        <v>47110.739590908648</v>
      </c>
      <c r="N126" s="19">
        <v>502982.66593232768</v>
      </c>
      <c r="O126" s="19">
        <v>1993924.0125257196</v>
      </c>
      <c r="P126" s="19">
        <v>365081.70204110042</v>
      </c>
      <c r="Q126" s="19">
        <v>131067.53438556781</v>
      </c>
      <c r="R126" s="19">
        <v>56741.695672989103</v>
      </c>
      <c r="S126" s="19">
        <v>598785.12618051947</v>
      </c>
      <c r="T126" s="19">
        <v>19378.123448518094</v>
      </c>
      <c r="U126" s="19">
        <v>1417007.125025159</v>
      </c>
      <c r="V126" s="19">
        <v>273731.78586202679</v>
      </c>
      <c r="W126" s="19">
        <v>-238830.98316461736</v>
      </c>
      <c r="X126" s="63">
        <v>279917.91904213576</v>
      </c>
      <c r="Y126" s="64">
        <v>-244312.02708424404</v>
      </c>
    </row>
    <row r="127" spans="7:25" x14ac:dyDescent="0.25">
      <c r="G127" s="37">
        <v>135</v>
      </c>
      <c r="H127" s="18">
        <v>1199674.1062924466</v>
      </c>
      <c r="I127" s="19">
        <v>1865459.4029260799</v>
      </c>
      <c r="J127" s="19">
        <v>640001.89295892918</v>
      </c>
      <c r="K127" s="19">
        <v>3864290.9054973149</v>
      </c>
      <c r="L127" s="19">
        <v>488704.67817035422</v>
      </c>
      <c r="M127" s="19">
        <v>42401.028819141167</v>
      </c>
      <c r="N127" s="19">
        <v>491731.61995411257</v>
      </c>
      <c r="O127" s="19">
        <v>1891035.7356060322</v>
      </c>
      <c r="P127" s="19">
        <v>350424.72736727179</v>
      </c>
      <c r="Q127" s="19">
        <v>124577.00774935901</v>
      </c>
      <c r="R127" s="19">
        <v>49439.92870895454</v>
      </c>
      <c r="S127" s="19">
        <v>585562.40360606427</v>
      </c>
      <c r="T127" s="19">
        <v>19540.407753077732</v>
      </c>
      <c r="U127" s="19">
        <v>1356672.5493261267</v>
      </c>
      <c r="V127" s="19">
        <v>286272.06456250191</v>
      </c>
      <c r="W127" s="19">
        <v>-249772.37633078286</v>
      </c>
      <c r="X127" s="63">
        <v>271285.48574435344</v>
      </c>
      <c r="Y127" s="64">
        <v>-238113.93884812816</v>
      </c>
    </row>
    <row r="128" spans="7:25" x14ac:dyDescent="0.25">
      <c r="G128" s="37">
        <v>136</v>
      </c>
      <c r="H128" s="18">
        <v>1147102.1031012931</v>
      </c>
      <c r="I128" s="19">
        <v>1855282.062615996</v>
      </c>
      <c r="J128" s="19">
        <v>612040.71399814123</v>
      </c>
      <c r="K128" s="19">
        <v>3925262.5557529358</v>
      </c>
      <c r="L128" s="19">
        <v>495588.45694220136</v>
      </c>
      <c r="M128" s="19">
        <v>40373.254357053869</v>
      </c>
      <c r="N128" s="19">
        <v>496824.50776397786</v>
      </c>
      <c r="O128" s="19">
        <v>1883493.0713503743</v>
      </c>
      <c r="P128" s="19">
        <v>351963.18493610725</v>
      </c>
      <c r="Q128" s="19">
        <v>121311.05597989749</v>
      </c>
      <c r="R128" s="19">
        <v>53586.464954716117</v>
      </c>
      <c r="S128" s="19">
        <v>565946.39011039585</v>
      </c>
      <c r="T128" s="19">
        <v>19433.510594524421</v>
      </c>
      <c r="U128" s="19">
        <v>1348587.0912872129</v>
      </c>
      <c r="V128" s="19">
        <v>270694.86675091588</v>
      </c>
      <c r="W128" s="19">
        <v>-236181.27124017247</v>
      </c>
      <c r="X128" s="63">
        <v>270575.43729950173</v>
      </c>
      <c r="Y128" s="64">
        <v>-237345.17209163035</v>
      </c>
    </row>
    <row r="129" spans="7:25" x14ac:dyDescent="0.25">
      <c r="G129" s="37">
        <v>137</v>
      </c>
      <c r="H129" s="18">
        <v>1160265.4672297884</v>
      </c>
      <c r="I129" s="19">
        <v>1863766.5642177635</v>
      </c>
      <c r="J129" s="19">
        <v>597095.86203701387</v>
      </c>
      <c r="K129" s="19">
        <v>3922597.3308688686</v>
      </c>
      <c r="L129" s="19">
        <v>491347.11811167508</v>
      </c>
      <c r="M129" s="19">
        <v>42858.599646490489</v>
      </c>
      <c r="N129" s="19">
        <v>501689.0363488486</v>
      </c>
      <c r="O129" s="19">
        <v>1883227.8077714005</v>
      </c>
      <c r="P129" s="19">
        <v>353593.78819492448</v>
      </c>
      <c r="Q129" s="19">
        <v>117413.59125031381</v>
      </c>
      <c r="R129" s="19">
        <v>51929.590843718746</v>
      </c>
      <c r="S129" s="19">
        <v>585131.19295633119</v>
      </c>
      <c r="T129" s="19">
        <v>19288.493039505556</v>
      </c>
      <c r="U129" s="19">
        <v>1360542.7364138188</v>
      </c>
      <c r="V129" s="19">
        <v>287580.4018916082</v>
      </c>
      <c r="W129" s="19">
        <v>-250913.90065042654</v>
      </c>
      <c r="X129" s="63">
        <v>269272.965032426</v>
      </c>
      <c r="Y129" s="64">
        <v>-234303.39463683908</v>
      </c>
    </row>
    <row r="130" spans="7:25" x14ac:dyDescent="0.25">
      <c r="G130" s="37">
        <v>138</v>
      </c>
      <c r="H130" s="18">
        <v>1146585.7866438339</v>
      </c>
      <c r="I130" s="19">
        <v>1860813.9492708691</v>
      </c>
      <c r="J130" s="19">
        <v>573373.89430713758</v>
      </c>
      <c r="K130" s="19">
        <v>3888470.5927422503</v>
      </c>
      <c r="L130" s="19">
        <v>477341.15738173138</v>
      </c>
      <c r="M130" s="19">
        <v>41215.296928990945</v>
      </c>
      <c r="N130" s="19">
        <v>493792.64271919022</v>
      </c>
      <c r="O130" s="19">
        <v>1848883.2491569477</v>
      </c>
      <c r="P130" s="19">
        <v>349699.4955191731</v>
      </c>
      <c r="Q130" s="19">
        <v>113502.51094075831</v>
      </c>
      <c r="R130" s="19">
        <v>46658.218451950954</v>
      </c>
      <c r="S130" s="19">
        <v>564636.94725576241</v>
      </c>
      <c r="T130" s="19">
        <v>17279.060461532365</v>
      </c>
      <c r="U130" s="19">
        <v>1337573.6848075571</v>
      </c>
      <c r="V130" s="19">
        <v>255785.86979792049</v>
      </c>
      <c r="W130" s="19">
        <v>-223173.17139868342</v>
      </c>
      <c r="X130" s="63">
        <v>265373.02207301272</v>
      </c>
      <c r="Y130" s="64">
        <v>-230704.49107014874</v>
      </c>
    </row>
    <row r="131" spans="7:25" x14ac:dyDescent="0.25">
      <c r="G131" s="37">
        <v>139</v>
      </c>
      <c r="H131" s="18">
        <v>1084930.6515103753</v>
      </c>
      <c r="I131" s="19">
        <v>1792363.2489002293</v>
      </c>
      <c r="J131" s="19">
        <v>547962.34706352465</v>
      </c>
      <c r="K131" s="19">
        <v>3749622.7654101085</v>
      </c>
      <c r="L131" s="19">
        <v>463831.64420694334</v>
      </c>
      <c r="M131" s="19">
        <v>36027.030990661573</v>
      </c>
      <c r="N131" s="19">
        <v>475160.78978147171</v>
      </c>
      <c r="O131" s="19">
        <v>1754649.2781825264</v>
      </c>
      <c r="P131" s="19">
        <v>336544.77711412351</v>
      </c>
      <c r="Q131" s="19">
        <v>108249.96850637885</v>
      </c>
      <c r="R131" s="19">
        <v>40658.68819751394</v>
      </c>
      <c r="S131" s="19">
        <v>552710.83816026093</v>
      </c>
      <c r="T131" s="19">
        <v>17622.995148414026</v>
      </c>
      <c r="U131" s="19">
        <v>1280443.0900217695</v>
      </c>
      <c r="V131" s="19">
        <v>265843.00912560569</v>
      </c>
      <c r="W131" s="19">
        <v>-231948.02546209353</v>
      </c>
      <c r="X131" s="63">
        <v>256911.95315796297</v>
      </c>
      <c r="Y131" s="64">
        <v>-224883.89708032893</v>
      </c>
    </row>
    <row r="132" spans="7:25" x14ac:dyDescent="0.25">
      <c r="G132" s="37">
        <v>140</v>
      </c>
      <c r="H132" s="18">
        <v>1041208.1303709935</v>
      </c>
      <c r="I132" s="19">
        <v>1759598.861532589</v>
      </c>
      <c r="J132" s="19">
        <v>527804.97811039013</v>
      </c>
      <c r="K132" s="19">
        <v>3795269.8444110039</v>
      </c>
      <c r="L132" s="19">
        <v>468915.77883938589</v>
      </c>
      <c r="M132" s="19">
        <v>33860.570406979416</v>
      </c>
      <c r="N132" s="19">
        <v>486850.71065772226</v>
      </c>
      <c r="O132" s="19">
        <v>1743184.120967973</v>
      </c>
      <c r="P132" s="19">
        <v>337341.0136942243</v>
      </c>
      <c r="Q132" s="19">
        <v>106237.86576072829</v>
      </c>
      <c r="R132" s="19">
        <v>44254.390576411504</v>
      </c>
      <c r="S132" s="19">
        <v>530652.14823989256</v>
      </c>
      <c r="T132" s="19">
        <v>17505.77332817288</v>
      </c>
      <c r="U132" s="19">
        <v>1269836.6187387786</v>
      </c>
      <c r="V132" s="19">
        <v>247256.86871740484</v>
      </c>
      <c r="W132" s="19">
        <v>-215731.61795593533</v>
      </c>
      <c r="X132" s="63">
        <v>256018.60614166592</v>
      </c>
      <c r="Y132" s="64">
        <v>-224124.14473666571</v>
      </c>
    </row>
    <row r="133" spans="7:25" x14ac:dyDescent="0.25">
      <c r="G133" s="37">
        <v>141</v>
      </c>
      <c r="H133" s="18">
        <v>1055078.2828459507</v>
      </c>
      <c r="I133" s="19">
        <v>1765627.4209681659</v>
      </c>
      <c r="J133" s="19">
        <v>516237.63412247336</v>
      </c>
      <c r="K133" s="19">
        <v>3787382.2512712902</v>
      </c>
      <c r="L133" s="19">
        <v>466144.23708669137</v>
      </c>
      <c r="M133" s="19">
        <v>36302.908559036499</v>
      </c>
      <c r="N133" s="19">
        <v>483883.55473363504</v>
      </c>
      <c r="O133" s="19">
        <v>1748880.5516569936</v>
      </c>
      <c r="P133" s="19">
        <v>338817.69748921756</v>
      </c>
      <c r="Q133" s="19">
        <v>101431.79541970394</v>
      </c>
      <c r="R133" s="19">
        <v>42867.859079794514</v>
      </c>
      <c r="S133" s="19">
        <v>550423.9407027805</v>
      </c>
      <c r="T133" s="19">
        <v>17574.597811930689</v>
      </c>
      <c r="U133" s="19">
        <v>1280771.9999535636</v>
      </c>
      <c r="V133" s="19">
        <v>269573.72033037251</v>
      </c>
      <c r="W133" s="19">
        <v>-235203.07098824962</v>
      </c>
      <c r="X133" s="63">
        <v>255068.77847460253</v>
      </c>
      <c r="Y133" s="64">
        <v>-221429.46213550033</v>
      </c>
    </row>
    <row r="134" spans="7:25" x14ac:dyDescent="0.25">
      <c r="G134" s="37">
        <v>142</v>
      </c>
      <c r="H134" s="18">
        <v>1043731.4901923325</v>
      </c>
      <c r="I134" s="19">
        <v>1767970.4824032709</v>
      </c>
      <c r="J134" s="19">
        <v>489717.43453078286</v>
      </c>
      <c r="K134" s="19">
        <v>3723854.3614238412</v>
      </c>
      <c r="L134" s="19">
        <v>463385.57708787068</v>
      </c>
      <c r="M134" s="19">
        <v>39982.645254580872</v>
      </c>
      <c r="N134" s="19">
        <v>476015.91021125141</v>
      </c>
      <c r="O134" s="19">
        <v>1719208.1402618729</v>
      </c>
      <c r="P134" s="19">
        <v>333695.71532947267</v>
      </c>
      <c r="Q134" s="19">
        <v>97754.4921090188</v>
      </c>
      <c r="R134" s="19">
        <v>38536.874228396242</v>
      </c>
      <c r="S134" s="19">
        <v>532047.47424047231</v>
      </c>
      <c r="T134" s="19">
        <v>15729.676242677595</v>
      </c>
      <c r="U134" s="19">
        <v>1257871.1253482001</v>
      </c>
      <c r="V134" s="19">
        <v>237658.92159388447</v>
      </c>
      <c r="W134" s="19">
        <v>-207357.40909066517</v>
      </c>
      <c r="X134" s="63">
        <v>252027.98254554751</v>
      </c>
      <c r="Y134" s="64">
        <v>-218417.30114442503</v>
      </c>
    </row>
    <row r="135" spans="7:25" x14ac:dyDescent="0.25">
      <c r="G135" s="37">
        <v>143</v>
      </c>
      <c r="H135" s="18">
        <v>997991.81853288389</v>
      </c>
      <c r="I135" s="19">
        <v>1710861.24497451</v>
      </c>
      <c r="J135" s="19">
        <v>463234.03707134089</v>
      </c>
      <c r="K135" s="19">
        <v>3590922.1118615768</v>
      </c>
      <c r="L135" s="19">
        <v>444556.98795813741</v>
      </c>
      <c r="M135" s="19">
        <v>36986.310927934835</v>
      </c>
      <c r="N135" s="19">
        <v>460747.12769426045</v>
      </c>
      <c r="O135" s="19">
        <v>1629527.1392675249</v>
      </c>
      <c r="P135" s="19">
        <v>320988.19247784023</v>
      </c>
      <c r="Q135" s="19">
        <v>92591.498438303082</v>
      </c>
      <c r="R135" s="19">
        <v>33873.998512742124</v>
      </c>
      <c r="S135" s="19">
        <v>518725.37155468884</v>
      </c>
      <c r="T135" s="19">
        <v>16028.571913086038</v>
      </c>
      <c r="U135" s="19">
        <v>1205289.3815188075</v>
      </c>
      <c r="V135" s="19">
        <v>243721.26368055696</v>
      </c>
      <c r="W135" s="19">
        <v>-212646.80256128541</v>
      </c>
      <c r="X135" s="63">
        <v>244172.76606739828</v>
      </c>
      <c r="Y135" s="64">
        <v>-213115.24743281287</v>
      </c>
    </row>
    <row r="136" spans="7:25" x14ac:dyDescent="0.25">
      <c r="G136" s="37">
        <v>144</v>
      </c>
      <c r="H136" s="18">
        <v>998655.90692528524</v>
      </c>
      <c r="I136" s="19">
        <v>1674305.6606095459</v>
      </c>
      <c r="J136" s="19">
        <v>439402.53645034891</v>
      </c>
      <c r="K136" s="19">
        <v>3657141.4359247931</v>
      </c>
      <c r="L136" s="19">
        <v>446847.40282467927</v>
      </c>
      <c r="M136" s="19">
        <v>33489.172031586364</v>
      </c>
      <c r="N136" s="19">
        <v>463940.59321181948</v>
      </c>
      <c r="O136" s="19">
        <v>1622835.9150085372</v>
      </c>
      <c r="P136" s="19">
        <v>321561.28455919301</v>
      </c>
      <c r="Q136" s="19">
        <v>89893.337807374599</v>
      </c>
      <c r="R136" s="19">
        <v>36811.026249921124</v>
      </c>
      <c r="S136" s="19">
        <v>502698.48309960769</v>
      </c>
      <c r="T136" s="19">
        <v>16028.57493657144</v>
      </c>
      <c r="U136" s="19">
        <v>1201164.2628331445</v>
      </c>
      <c r="V136" s="19">
        <v>234261.04200205082</v>
      </c>
      <c r="W136" s="19">
        <v>-204392.75914678746</v>
      </c>
      <c r="X136" s="63">
        <v>244199.326009571</v>
      </c>
      <c r="Y136" s="64">
        <v>-212900.33881230225</v>
      </c>
    </row>
    <row r="137" spans="7:25" x14ac:dyDescent="0.25">
      <c r="G137" s="37">
        <v>145</v>
      </c>
      <c r="H137" s="18">
        <v>1013139.7371256624</v>
      </c>
      <c r="I137" s="19">
        <v>1685719.1328814088</v>
      </c>
      <c r="J137" s="19">
        <v>418539.33817161806</v>
      </c>
      <c r="K137" s="19">
        <v>3641602.9949521683</v>
      </c>
      <c r="L137" s="19">
        <v>446320.14905003423</v>
      </c>
      <c r="M137" s="19">
        <v>33540.665201581905</v>
      </c>
      <c r="N137" s="19">
        <v>458397.26216559258</v>
      </c>
      <c r="O137" s="19">
        <v>1616036.1458549143</v>
      </c>
      <c r="P137" s="19">
        <v>321851.86628400208</v>
      </c>
      <c r="Q137" s="19">
        <v>86322.958497418964</v>
      </c>
      <c r="R137" s="19">
        <v>35808.064673745037</v>
      </c>
      <c r="S137" s="19">
        <v>517169.35281704727</v>
      </c>
      <c r="T137" s="19">
        <v>15892.852120470539</v>
      </c>
      <c r="U137" s="19">
        <v>1207955.2279573637</v>
      </c>
      <c r="V137" s="19">
        <v>248209.25845108565</v>
      </c>
      <c r="W137" s="19">
        <v>-216562.57799857174</v>
      </c>
      <c r="X137" s="63">
        <v>242800.89956352755</v>
      </c>
      <c r="Y137" s="64">
        <v>-210290.55199547109</v>
      </c>
    </row>
    <row r="138" spans="7:25" x14ac:dyDescent="0.25">
      <c r="G138" s="37">
        <v>146</v>
      </c>
      <c r="H138" s="18">
        <v>977262.96940200729</v>
      </c>
      <c r="I138" s="19">
        <v>1698307.3214544158</v>
      </c>
      <c r="J138" s="19">
        <v>396312.10298362112</v>
      </c>
      <c r="K138" s="19">
        <v>3578788.6767083486</v>
      </c>
      <c r="L138" s="19">
        <v>431882.32273903926</v>
      </c>
      <c r="M138" s="19">
        <v>36122.118637303909</v>
      </c>
      <c r="N138" s="19">
        <v>453590.26429910946</v>
      </c>
      <c r="O138" s="19">
        <v>1588472.1456371406</v>
      </c>
      <c r="P138" s="19">
        <v>316631.56991151284</v>
      </c>
      <c r="Q138" s="19">
        <v>83344.355743687192</v>
      </c>
      <c r="R138" s="19">
        <v>32393.034027720932</v>
      </c>
      <c r="S138" s="19">
        <v>497044.50543419039</v>
      </c>
      <c r="T138" s="19">
        <v>14024.938041073121</v>
      </c>
      <c r="U138" s="19">
        <v>1183223.7119541538</v>
      </c>
      <c r="V138" s="19">
        <v>218939.23942519346</v>
      </c>
      <c r="W138" s="19">
        <v>-191024.4863984804</v>
      </c>
      <c r="X138" s="63">
        <v>238827.82342680142</v>
      </c>
      <c r="Y138" s="64">
        <v>-206960.28355750238</v>
      </c>
    </row>
    <row r="139" spans="7:25" x14ac:dyDescent="0.25">
      <c r="G139" s="37">
        <v>147</v>
      </c>
      <c r="H139" s="18">
        <v>931836.27662432857</v>
      </c>
      <c r="I139" s="19">
        <v>1618723.0943505936</v>
      </c>
      <c r="J139" s="19">
        <v>378975.67709230795</v>
      </c>
      <c r="K139" s="19">
        <v>3457276.1652169707</v>
      </c>
      <c r="L139" s="19">
        <v>412419.94241099613</v>
      </c>
      <c r="M139" s="19">
        <v>32187.560704167965</v>
      </c>
      <c r="N139" s="19">
        <v>431580.81678713113</v>
      </c>
      <c r="O139" s="19">
        <v>1504917.5668314977</v>
      </c>
      <c r="P139" s="19">
        <v>304447.70779190341</v>
      </c>
      <c r="Q139" s="19">
        <v>79172.643731950404</v>
      </c>
      <c r="R139" s="19">
        <v>28496.617829553914</v>
      </c>
      <c r="S139" s="19">
        <v>484849.68975430896</v>
      </c>
      <c r="T139" s="19">
        <v>14205.687936116343</v>
      </c>
      <c r="U139" s="19">
        <v>1130761.347530908</v>
      </c>
      <c r="V139" s="19">
        <v>230871.26534999092</v>
      </c>
      <c r="W139" s="19">
        <v>-201435.17901786542</v>
      </c>
      <c r="X139" s="63">
        <v>231170.56964416002</v>
      </c>
      <c r="Y139" s="64">
        <v>-201750.58157521678</v>
      </c>
    </row>
    <row r="140" spans="7:25" x14ac:dyDescent="0.25">
      <c r="G140" s="37">
        <v>148</v>
      </c>
      <c r="H140" s="18">
        <v>904519.11845163733</v>
      </c>
      <c r="I140" s="19">
        <v>1608373.578525004</v>
      </c>
      <c r="J140" s="19">
        <v>364879.04697771528</v>
      </c>
      <c r="K140" s="19">
        <v>3504746.5765888486</v>
      </c>
      <c r="L140" s="19">
        <v>416528.54339344206</v>
      </c>
      <c r="M140" s="19">
        <v>27818.173363667633</v>
      </c>
      <c r="N140" s="19">
        <v>435442.97385689581</v>
      </c>
      <c r="O140" s="19">
        <v>1498023.7360617064</v>
      </c>
      <c r="P140" s="19">
        <v>305237.22746658605</v>
      </c>
      <c r="Q140" s="19">
        <v>77446.621084173705</v>
      </c>
      <c r="R140" s="19">
        <v>30586.055311894626</v>
      </c>
      <c r="S140" s="19">
        <v>468549.11135366687</v>
      </c>
      <c r="T140" s="19">
        <v>14185.202539975142</v>
      </c>
      <c r="U140" s="19">
        <v>1125706.8322902927</v>
      </c>
      <c r="V140" s="19">
        <v>216202.53622836535</v>
      </c>
      <c r="W140" s="19">
        <v>-188636.7128592488</v>
      </c>
      <c r="X140" s="63">
        <v>231010.83720800531</v>
      </c>
      <c r="Y140" s="64">
        <v>-201427.4575615426</v>
      </c>
    </row>
    <row r="141" spans="7:25" x14ac:dyDescent="0.25">
      <c r="G141" s="37">
        <v>149</v>
      </c>
      <c r="H141" s="18">
        <v>917492.90692302503</v>
      </c>
      <c r="I141" s="19">
        <v>1596721.7574030194</v>
      </c>
      <c r="J141" s="19">
        <v>347546.70310662221</v>
      </c>
      <c r="K141" s="19">
        <v>3487565.3982825759</v>
      </c>
      <c r="L141" s="19">
        <v>412904.29715195979</v>
      </c>
      <c r="M141" s="19">
        <v>32269.832418793314</v>
      </c>
      <c r="N141" s="19">
        <v>433478.72230610863</v>
      </c>
      <c r="O141" s="19">
        <v>1492400.5385878312</v>
      </c>
      <c r="P141" s="19">
        <v>305882.53599091968</v>
      </c>
      <c r="Q141" s="19">
        <v>74088.908787855442</v>
      </c>
      <c r="R141" s="19">
        <v>29930.787046952715</v>
      </c>
      <c r="S141" s="19">
        <v>481125.14116462978</v>
      </c>
      <c r="T141" s="19">
        <v>14078.678756439283</v>
      </c>
      <c r="U141" s="19">
        <v>1129909.77938283</v>
      </c>
      <c r="V141" s="19">
        <v>230818.04495609357</v>
      </c>
      <c r="W141" s="19">
        <v>-201388.74422419147</v>
      </c>
      <c r="X141" s="63">
        <v>229756.97968816516</v>
      </c>
      <c r="Y141" s="64">
        <v>-198955.03084627923</v>
      </c>
    </row>
    <row r="142" spans="7:25" x14ac:dyDescent="0.25">
      <c r="G142" s="37">
        <v>150</v>
      </c>
      <c r="H142" s="18">
        <v>905092.1885639528</v>
      </c>
      <c r="I142" s="19">
        <v>1582712.7213073696</v>
      </c>
      <c r="J142" s="19">
        <v>329095.76037170069</v>
      </c>
      <c r="K142" s="19">
        <v>3419424.7149302536</v>
      </c>
      <c r="L142" s="19">
        <v>399292.9635643448</v>
      </c>
      <c r="M142" s="19">
        <v>35619.621297165337</v>
      </c>
      <c r="N142" s="19">
        <v>427905.89855443558</v>
      </c>
      <c r="O142" s="19">
        <v>1466233.647745538</v>
      </c>
      <c r="P142" s="19">
        <v>301436.0218372888</v>
      </c>
      <c r="Q142" s="19">
        <v>71455.802796287971</v>
      </c>
      <c r="R142" s="19">
        <v>27083.448134101949</v>
      </c>
      <c r="S142" s="19">
        <v>463262.48198274808</v>
      </c>
      <c r="T142" s="19">
        <v>12566.138258390929</v>
      </c>
      <c r="U142" s="19">
        <v>1105585.3889579584</v>
      </c>
      <c r="V142" s="19">
        <v>201051.37939194628</v>
      </c>
      <c r="W142" s="19">
        <v>-175417.32851947244</v>
      </c>
      <c r="X142" s="63">
        <v>226710.82937446775</v>
      </c>
      <c r="Y142" s="64">
        <v>-196130.92386061736</v>
      </c>
    </row>
    <row r="143" spans="7:25" x14ac:dyDescent="0.25">
      <c r="G143" s="37">
        <v>151</v>
      </c>
      <c r="H143" s="18">
        <v>857036.89890897018</v>
      </c>
      <c r="I143" s="19">
        <v>1503683.7622111684</v>
      </c>
      <c r="J143" s="19">
        <v>311655.33510134066</v>
      </c>
      <c r="K143" s="19">
        <v>3288510.6717729913</v>
      </c>
      <c r="L143" s="19">
        <v>380989.15231113805</v>
      </c>
      <c r="M143" s="19">
        <v>35145.552928758472</v>
      </c>
      <c r="N143" s="19">
        <v>414840.98894158611</v>
      </c>
      <c r="O143" s="19">
        <v>1388271.1191000219</v>
      </c>
      <c r="P143" s="19">
        <v>288828.34422171698</v>
      </c>
      <c r="Q143" s="19">
        <v>67391.357161047141</v>
      </c>
      <c r="R143" s="19">
        <v>24062.414884635524</v>
      </c>
      <c r="S143" s="19">
        <v>450362.67242360744</v>
      </c>
      <c r="T143" s="19">
        <v>12741.417411373448</v>
      </c>
      <c r="U143" s="19">
        <v>1054174.2936644838</v>
      </c>
      <c r="V143" s="19">
        <v>207825.34812843887</v>
      </c>
      <c r="W143" s="19">
        <v>-181327.61624206067</v>
      </c>
      <c r="X143" s="63">
        <v>219399.91719067734</v>
      </c>
      <c r="Y143" s="64">
        <v>-191257.189375858</v>
      </c>
    </row>
    <row r="144" spans="7:25" x14ac:dyDescent="0.25">
      <c r="G144" s="37">
        <v>152</v>
      </c>
      <c r="H144" s="18">
        <v>825623.88612315955</v>
      </c>
      <c r="I144" s="19">
        <v>1499464.1746404883</v>
      </c>
      <c r="J144" s="19">
        <v>301881.68774235767</v>
      </c>
      <c r="K144" s="19">
        <v>3317391.1561521166</v>
      </c>
      <c r="L144" s="19">
        <v>380529.61990595172</v>
      </c>
      <c r="M144" s="19">
        <v>30265.01963471713</v>
      </c>
      <c r="N144" s="19">
        <v>422530.79606997949</v>
      </c>
      <c r="O144" s="19">
        <v>1378478.7204801908</v>
      </c>
      <c r="P144" s="19">
        <v>288701.17062615079</v>
      </c>
      <c r="Q144" s="19">
        <v>65728.760924463029</v>
      </c>
      <c r="R144" s="19">
        <v>25965.312986168279</v>
      </c>
      <c r="S144" s="19">
        <v>434378.93063143751</v>
      </c>
      <c r="T144" s="19">
        <v>12545.828494941225</v>
      </c>
      <c r="U144" s="19">
        <v>1047267.8820897342</v>
      </c>
      <c r="V144" s="19">
        <v>197595.48351426009</v>
      </c>
      <c r="W144" s="19">
        <v>-172402.05936619241</v>
      </c>
      <c r="X144" s="63">
        <v>218880.94355673026</v>
      </c>
      <c r="Y144" s="64">
        <v>-190807.04561720634</v>
      </c>
    </row>
    <row r="145" spans="7:25" x14ac:dyDescent="0.25">
      <c r="G145" s="37">
        <v>153</v>
      </c>
      <c r="H145" s="18">
        <v>845150.38143454981</v>
      </c>
      <c r="I145" s="19">
        <v>1506320.7122818185</v>
      </c>
      <c r="J145" s="19">
        <v>285719.09625255928</v>
      </c>
      <c r="K145" s="19">
        <v>3295685.0819417364</v>
      </c>
      <c r="L145" s="19">
        <v>377314.17461724277</v>
      </c>
      <c r="M145" s="19">
        <v>32435.271909301806</v>
      </c>
      <c r="N145" s="19">
        <v>416122.83748181415</v>
      </c>
      <c r="O145" s="19">
        <v>1378994.3732782453</v>
      </c>
      <c r="P145" s="19">
        <v>289136.72265676473</v>
      </c>
      <c r="Q145" s="19">
        <v>62590.184421710939</v>
      </c>
      <c r="R145" s="19">
        <v>25462.075245309406</v>
      </c>
      <c r="S145" s="19">
        <v>445228.53839514323</v>
      </c>
      <c r="T145" s="19">
        <v>12459.611826394563</v>
      </c>
      <c r="U145" s="19">
        <v>1053271.4717507851</v>
      </c>
      <c r="V145" s="19">
        <v>209852.82080691509</v>
      </c>
      <c r="W145" s="19">
        <v>-183096.58615403285</v>
      </c>
      <c r="X145" s="63">
        <v>218079.35496747438</v>
      </c>
      <c r="Y145" s="64">
        <v>-188630.79400856429</v>
      </c>
    </row>
    <row r="146" spans="7:25" x14ac:dyDescent="0.25">
      <c r="G146" s="37">
        <v>154</v>
      </c>
      <c r="H146" s="18">
        <v>830222.93444073806</v>
      </c>
      <c r="I146" s="19">
        <v>1487355.1663652193</v>
      </c>
      <c r="J146" s="19">
        <v>270069.48222359212</v>
      </c>
      <c r="K146" s="19">
        <v>3246795.5512849856</v>
      </c>
      <c r="L146" s="19">
        <v>361575.04791915813</v>
      </c>
      <c r="M146" s="19">
        <v>30869.362316757848</v>
      </c>
      <c r="N146" s="19">
        <v>413357.72500789521</v>
      </c>
      <c r="O146" s="19">
        <v>1347307.576469512</v>
      </c>
      <c r="P146" s="19">
        <v>284347.61124358332</v>
      </c>
      <c r="Q146" s="19">
        <v>59999.161788408688</v>
      </c>
      <c r="R146" s="19">
        <v>23351.894738350889</v>
      </c>
      <c r="S146" s="19">
        <v>429223.11636189709</v>
      </c>
      <c r="T146" s="19">
        <v>11046.142088920191</v>
      </c>
      <c r="U146" s="19">
        <v>1029976.9522965584</v>
      </c>
      <c r="V146" s="19">
        <v>188092.60643812505</v>
      </c>
      <c r="W146" s="19">
        <v>-164110.79911726396</v>
      </c>
      <c r="X146" s="63">
        <v>214806.88699703879</v>
      </c>
      <c r="Y146" s="64">
        <v>-185833.73972961429</v>
      </c>
    </row>
    <row r="147" spans="7:25" x14ac:dyDescent="0.25">
      <c r="G147" s="37">
        <v>155</v>
      </c>
      <c r="H147" s="18">
        <v>792090.66158212698</v>
      </c>
      <c r="I147" s="19">
        <v>1410122.3755277989</v>
      </c>
      <c r="J147" s="19">
        <v>256990.80746022114</v>
      </c>
      <c r="K147" s="19">
        <v>3126876.7177286898</v>
      </c>
      <c r="L147" s="19">
        <v>343733.50817152619</v>
      </c>
      <c r="M147" s="19">
        <v>29945.833785609258</v>
      </c>
      <c r="N147" s="19">
        <v>397571.83609460009</v>
      </c>
      <c r="O147" s="19">
        <v>1275735.6135477254</v>
      </c>
      <c r="P147" s="19">
        <v>273445.23282396811</v>
      </c>
      <c r="Q147" s="19">
        <v>56261.701840673988</v>
      </c>
      <c r="R147" s="19">
        <v>20524.812517640697</v>
      </c>
      <c r="S147" s="19">
        <v>418222.9574230492</v>
      </c>
      <c r="T147" s="19">
        <v>11172.539022911522</v>
      </c>
      <c r="U147" s="19">
        <v>982814.54381567729</v>
      </c>
      <c r="V147" s="19">
        <v>191893.27908002347</v>
      </c>
      <c r="W147" s="19">
        <v>-167426.8859973189</v>
      </c>
      <c r="X147" s="63">
        <v>207982.60781966109</v>
      </c>
      <c r="Y147" s="64">
        <v>-181244.967023028</v>
      </c>
    </row>
    <row r="148" spans="7:25" x14ac:dyDescent="0.25">
      <c r="G148" s="37">
        <v>156</v>
      </c>
      <c r="H148" s="18">
        <v>775347.60354585829</v>
      </c>
      <c r="I148" s="19">
        <v>1387612.9134328933</v>
      </c>
      <c r="J148" s="19">
        <v>252062.49798183545</v>
      </c>
      <c r="K148" s="19">
        <v>3158383.0194885731</v>
      </c>
      <c r="L148" s="19">
        <v>342530.18706794648</v>
      </c>
      <c r="M148" s="19">
        <v>26858.800981878376</v>
      </c>
      <c r="N148" s="19">
        <v>398887.21876199683</v>
      </c>
      <c r="O148" s="19">
        <v>1264558.2962755808</v>
      </c>
      <c r="P148" s="19">
        <v>273213.38772101916</v>
      </c>
      <c r="Q148" s="19">
        <v>55001.525567163539</v>
      </c>
      <c r="R148" s="19">
        <v>22000.441612182978</v>
      </c>
      <c r="S148" s="19">
        <v>403772.87008734961</v>
      </c>
      <c r="T148" s="19">
        <v>11052.935127747893</v>
      </c>
      <c r="U148" s="19">
        <v>975899.04040768452</v>
      </c>
      <c r="V148" s="19">
        <v>180745.94652236154</v>
      </c>
      <c r="W148" s="19">
        <v>-157700.83834076123</v>
      </c>
      <c r="X148" s="63">
        <v>207882.72662645666</v>
      </c>
      <c r="Y148" s="64">
        <v>-181014.91556619719</v>
      </c>
    </row>
    <row r="149" spans="7:25" x14ac:dyDescent="0.25">
      <c r="G149" s="37">
        <v>157</v>
      </c>
      <c r="H149" s="18">
        <v>782602.68585352646</v>
      </c>
      <c r="I149" s="19">
        <v>1406296.3434894453</v>
      </c>
      <c r="J149" s="19">
        <v>245569.16035788527</v>
      </c>
      <c r="K149" s="19">
        <v>3129978.2489449941</v>
      </c>
      <c r="L149" s="19">
        <v>341542.58924989973</v>
      </c>
      <c r="M149" s="19">
        <v>27512.33218775225</v>
      </c>
      <c r="N149" s="19">
        <v>391203.60588975885</v>
      </c>
      <c r="O149" s="19">
        <v>1263522.8492297467</v>
      </c>
      <c r="P149" s="19">
        <v>273512.19857419998</v>
      </c>
      <c r="Q149" s="19">
        <v>52997.49837941744</v>
      </c>
      <c r="R149" s="19">
        <v>21749.895883099089</v>
      </c>
      <c r="S149" s="19">
        <v>413296.61727247498</v>
      </c>
      <c r="T149" s="19">
        <v>10926.231233886698</v>
      </c>
      <c r="U149" s="19">
        <v>981441.15293399419</v>
      </c>
      <c r="V149" s="19">
        <v>192339.48593148444</v>
      </c>
      <c r="W149" s="19">
        <v>-167816.20147521904</v>
      </c>
      <c r="X149" s="63">
        <v>207301.78270619936</v>
      </c>
      <c r="Y149" s="64">
        <v>-179092.8621734425</v>
      </c>
    </row>
    <row r="150" spans="7:25" x14ac:dyDescent="0.25">
      <c r="G150" s="37">
        <v>158</v>
      </c>
      <c r="H150" s="18">
        <v>759478.04679728625</v>
      </c>
      <c r="I150" s="19">
        <v>1410366.8501563906</v>
      </c>
      <c r="J150" s="19">
        <v>233861.33398421854</v>
      </c>
      <c r="K150" s="19">
        <v>3070185.5477617043</v>
      </c>
      <c r="L150" s="19">
        <v>328755.5038583909</v>
      </c>
      <c r="M150" s="19">
        <v>30900.309446419356</v>
      </c>
      <c r="N150" s="19">
        <v>386968.24188271031</v>
      </c>
      <c r="O150" s="19">
        <v>1235657.3915151132</v>
      </c>
      <c r="P150" s="19">
        <v>268694.37269780284</v>
      </c>
      <c r="Q150" s="19">
        <v>51180.339376883268</v>
      </c>
      <c r="R150" s="19">
        <v>19974.760546650617</v>
      </c>
      <c r="S150" s="19">
        <v>396102.05363059876</v>
      </c>
      <c r="T150" s="19">
        <v>9676.8309641506858</v>
      </c>
      <c r="U150" s="19">
        <v>960450.98592226661</v>
      </c>
      <c r="V150" s="19">
        <v>169417.99787247914</v>
      </c>
      <c r="W150" s="19">
        <v>-147817.20314373926</v>
      </c>
      <c r="X150" s="63">
        <v>204500.44858150551</v>
      </c>
      <c r="Y150" s="64">
        <v>-176629.25325584243</v>
      </c>
    </row>
    <row r="151" spans="7:25" x14ac:dyDescent="0.25">
      <c r="G151" s="37">
        <v>159</v>
      </c>
      <c r="H151" s="18">
        <v>722154.94960015349</v>
      </c>
      <c r="I151" s="19">
        <v>1343078.4394291199</v>
      </c>
      <c r="J151" s="19">
        <v>215339.79147233107</v>
      </c>
      <c r="K151" s="19">
        <v>2944904.4982586764</v>
      </c>
      <c r="L151" s="19">
        <v>308089.99813055835</v>
      </c>
      <c r="M151" s="19">
        <v>27599.423606777033</v>
      </c>
      <c r="N151" s="19">
        <v>374920.44443896774</v>
      </c>
      <c r="O151" s="19">
        <v>1162472.8777554282</v>
      </c>
      <c r="P151" s="19">
        <v>257033.59656118369</v>
      </c>
      <c r="Q151" s="19">
        <v>48008.976796456991</v>
      </c>
      <c r="R151" s="19">
        <v>17828.114500569591</v>
      </c>
      <c r="S151" s="19">
        <v>384708.05891919619</v>
      </c>
      <c r="T151" s="19">
        <v>9666.8720713228067</v>
      </c>
      <c r="U151" s="19">
        <v>913082.93201647431</v>
      </c>
      <c r="V151" s="19">
        <v>174814.36768456569</v>
      </c>
      <c r="W151" s="19">
        <v>-152525.53580478468</v>
      </c>
      <c r="X151" s="63">
        <v>197798.16367485191</v>
      </c>
      <c r="Y151" s="64">
        <v>-172234.31077887196</v>
      </c>
    </row>
    <row r="152" spans="7:25" x14ac:dyDescent="0.25">
      <c r="G152" s="37">
        <v>160</v>
      </c>
      <c r="H152" s="18">
        <v>690985.38251659926</v>
      </c>
      <c r="I152" s="19">
        <v>1311646.1251641836</v>
      </c>
      <c r="J152" s="19">
        <v>211650.42719338505</v>
      </c>
      <c r="K152" s="19">
        <v>2980537.6795933773</v>
      </c>
      <c r="L152" s="19">
        <v>308499.49981464393</v>
      </c>
      <c r="M152" s="19">
        <v>23370.271409788056</v>
      </c>
      <c r="N152" s="19">
        <v>373799.24285260809</v>
      </c>
      <c r="O152" s="19">
        <v>1150720.1797374536</v>
      </c>
      <c r="P152" s="19">
        <v>256926.15958735603</v>
      </c>
      <c r="Q152" s="19">
        <v>46777.070116705967</v>
      </c>
      <c r="R152" s="19">
        <v>19137.46531675569</v>
      </c>
      <c r="S152" s="19">
        <v>370179.78969784913</v>
      </c>
      <c r="T152" s="19">
        <v>9450.0847585681713</v>
      </c>
      <c r="U152" s="19">
        <v>903900.80487991078</v>
      </c>
      <c r="V152" s="19">
        <v>165900.39014066834</v>
      </c>
      <c r="W152" s="19">
        <v>-144748.0903977344</v>
      </c>
      <c r="X152" s="63">
        <v>197315.17305496513</v>
      </c>
      <c r="Y152" s="64">
        <v>-171843.64486856744</v>
      </c>
    </row>
    <row r="153" spans="7:25" x14ac:dyDescent="0.25">
      <c r="G153" s="37">
        <v>161</v>
      </c>
      <c r="H153" s="18">
        <v>695541.43791550607</v>
      </c>
      <c r="I153" s="19">
        <v>1301661.5360735324</v>
      </c>
      <c r="J153" s="19">
        <v>199688.32766522962</v>
      </c>
      <c r="K153" s="19">
        <v>2963392.6220899853</v>
      </c>
      <c r="L153" s="19">
        <v>304272.92426442634</v>
      </c>
      <c r="M153" s="19">
        <v>24512.457527880262</v>
      </c>
      <c r="N153" s="19">
        <v>366118.7783609787</v>
      </c>
      <c r="O153" s="19">
        <v>1145538.1133822845</v>
      </c>
      <c r="P153" s="19">
        <v>256677.71706623686</v>
      </c>
      <c r="Q153" s="19">
        <v>44185.710150458479</v>
      </c>
      <c r="R153" s="19">
        <v>18792.714155006299</v>
      </c>
      <c r="S153" s="19">
        <v>378026.05348659557</v>
      </c>
      <c r="T153" s="19">
        <v>9239.9109714681726</v>
      </c>
      <c r="U153" s="19">
        <v>904779.97740573063</v>
      </c>
      <c r="V153" s="19">
        <v>175236.35042818793</v>
      </c>
      <c r="W153" s="19">
        <v>-152893.71574859272</v>
      </c>
      <c r="X153" s="63">
        <v>195859.07069232999</v>
      </c>
      <c r="Y153" s="64">
        <v>-169560.16678695744</v>
      </c>
    </row>
    <row r="154" spans="7:25" x14ac:dyDescent="0.25">
      <c r="G154" s="37">
        <v>162</v>
      </c>
      <c r="H154" s="18">
        <v>686352.02373613545</v>
      </c>
      <c r="I154" s="19">
        <v>1277376.7837069654</v>
      </c>
      <c r="J154" s="19">
        <v>185875.94921361314</v>
      </c>
      <c r="K154" s="19">
        <v>2921135.2577544344</v>
      </c>
      <c r="L154" s="19">
        <v>293746.74536823621</v>
      </c>
      <c r="M154" s="19">
        <v>25689.579615735191</v>
      </c>
      <c r="N154" s="19">
        <v>361998.95734210353</v>
      </c>
      <c r="O154" s="19">
        <v>1118451.6798747557</v>
      </c>
      <c r="P154" s="19">
        <v>252362.50193401033</v>
      </c>
      <c r="Q154" s="19">
        <v>42465.282814736769</v>
      </c>
      <c r="R154" s="19">
        <v>17170.112667100297</v>
      </c>
      <c r="S154" s="19">
        <v>361860.8281481085</v>
      </c>
      <c r="T154" s="19">
        <v>8291.629497900336</v>
      </c>
      <c r="U154" s="19">
        <v>884448.66186848027</v>
      </c>
      <c r="V154" s="19">
        <v>154946.42396525445</v>
      </c>
      <c r="W154" s="19">
        <v>-135190.75490968337</v>
      </c>
      <c r="X154" s="63">
        <v>193222.95793745291</v>
      </c>
      <c r="Y154" s="64">
        <v>-167115.08573209043</v>
      </c>
    </row>
    <row r="155" spans="7:25" x14ac:dyDescent="0.25">
      <c r="G155" s="37">
        <v>163</v>
      </c>
      <c r="H155" s="18">
        <v>652404.53748348879</v>
      </c>
      <c r="I155" s="19">
        <v>1219949.8878318446</v>
      </c>
      <c r="J155" s="19">
        <v>173630.9225403225</v>
      </c>
      <c r="K155" s="19">
        <v>2801619.8785175993</v>
      </c>
      <c r="L155" s="19">
        <v>282370.24974715244</v>
      </c>
      <c r="M155" s="19">
        <v>23965.554060978138</v>
      </c>
      <c r="N155" s="19">
        <v>350179.60393437301</v>
      </c>
      <c r="O155" s="19">
        <v>1052368.1042996184</v>
      </c>
      <c r="P155" s="19">
        <v>241964.33140015777</v>
      </c>
      <c r="Q155" s="19">
        <v>39720.097472372407</v>
      </c>
      <c r="R155" s="19">
        <v>15454.471979939861</v>
      </c>
      <c r="S155" s="19">
        <v>349971.9837928788</v>
      </c>
      <c r="T155" s="19">
        <v>8421.4566192712773</v>
      </c>
      <c r="U155" s="19">
        <v>842545.6463733709</v>
      </c>
      <c r="V155" s="19">
        <v>158520.80626437347</v>
      </c>
      <c r="W155" s="19">
        <v>-138309.40346566631</v>
      </c>
      <c r="X155" s="63">
        <v>187216.76272926974</v>
      </c>
      <c r="Y155" s="64">
        <v>-163064.86602262079</v>
      </c>
    </row>
    <row r="156" spans="7:25" x14ac:dyDescent="0.25">
      <c r="G156" s="37">
        <v>164</v>
      </c>
      <c r="H156" s="18">
        <v>629443.07392776292</v>
      </c>
      <c r="I156" s="19">
        <v>1209615.3826171542</v>
      </c>
      <c r="J156" s="19">
        <v>169037.59878493854</v>
      </c>
      <c r="K156" s="19">
        <v>2818517.3642410431</v>
      </c>
      <c r="L156" s="19">
        <v>283862.10947326914</v>
      </c>
      <c r="M156" s="19">
        <v>23219.205809900879</v>
      </c>
      <c r="N156" s="19">
        <v>349995.36636644002</v>
      </c>
      <c r="O156" s="19">
        <v>1043363.4456923299</v>
      </c>
      <c r="P156" s="19">
        <v>241998.41204004036</v>
      </c>
      <c r="Q156" s="19">
        <v>38417.927379988636</v>
      </c>
      <c r="R156" s="19">
        <v>16502.870206234893</v>
      </c>
      <c r="S156" s="19">
        <v>339333.10699413286</v>
      </c>
      <c r="T156" s="19">
        <v>8279.1347312838698</v>
      </c>
      <c r="U156" s="19">
        <v>836041.9790880403</v>
      </c>
      <c r="V156" s="19">
        <v>149079.08448144962</v>
      </c>
      <c r="W156" s="19">
        <v>-130071.50121006419</v>
      </c>
      <c r="X156" s="63">
        <v>187039.99956711353</v>
      </c>
      <c r="Y156" s="64">
        <v>-162835.18793963513</v>
      </c>
    </row>
    <row r="157" spans="7:25" x14ac:dyDescent="0.25">
      <c r="G157" s="37">
        <v>165</v>
      </c>
      <c r="H157" s="18">
        <v>638260.10260801995</v>
      </c>
      <c r="I157" s="19">
        <v>1206022.2208306859</v>
      </c>
      <c r="J157" s="19">
        <v>168186.24651966259</v>
      </c>
      <c r="K157" s="19">
        <v>2804611.6156150852</v>
      </c>
      <c r="L157" s="19">
        <v>269003.34216663835</v>
      </c>
      <c r="M157" s="19">
        <v>25185.695863227549</v>
      </c>
      <c r="N157" s="19">
        <v>341597.50116846175</v>
      </c>
      <c r="O157" s="19">
        <v>1039600.2110844391</v>
      </c>
      <c r="P157" s="19">
        <v>241675.53688690672</v>
      </c>
      <c r="Q157" s="19">
        <v>36471.3431389014</v>
      </c>
      <c r="R157" s="19">
        <v>16296.113682760215</v>
      </c>
      <c r="S157" s="19">
        <v>346877.62316752324</v>
      </c>
      <c r="T157" s="19">
        <v>8113.1480611761235</v>
      </c>
      <c r="U157" s="19">
        <v>838368.39728285209</v>
      </c>
      <c r="V157" s="19">
        <v>158143.01424445829</v>
      </c>
      <c r="W157" s="19">
        <v>-137979.77992828915</v>
      </c>
      <c r="X157" s="63">
        <v>186131.86089742862</v>
      </c>
      <c r="Y157" s="64">
        <v>-160917.64844634419</v>
      </c>
    </row>
    <row r="158" spans="7:25" x14ac:dyDescent="0.25">
      <c r="G158" s="37">
        <v>166</v>
      </c>
      <c r="H158" s="18">
        <v>617823.88616188092</v>
      </c>
      <c r="I158" s="19">
        <v>1206653.7839993509</v>
      </c>
      <c r="J158" s="19">
        <v>164017.8553766828</v>
      </c>
      <c r="K158" s="19">
        <v>2739240.8052344727</v>
      </c>
      <c r="L158" s="19">
        <v>263171.82314143225</v>
      </c>
      <c r="M158" s="19">
        <v>26727.073650596772</v>
      </c>
      <c r="N158" s="19">
        <v>334592.63514353085</v>
      </c>
      <c r="O158" s="19">
        <v>1016198.4263190416</v>
      </c>
      <c r="P158" s="19">
        <v>237098.33980425366</v>
      </c>
      <c r="Q158" s="19">
        <v>35181.465805311585</v>
      </c>
      <c r="R158" s="19">
        <v>14749.432221949939</v>
      </c>
      <c r="S158" s="19">
        <v>333168.02172075404</v>
      </c>
      <c r="T158" s="19">
        <v>7178.8918926434053</v>
      </c>
      <c r="U158" s="19">
        <v>819225.54253301688</v>
      </c>
      <c r="V158" s="19">
        <v>139413.5529507579</v>
      </c>
      <c r="W158" s="19">
        <v>-121638.32494953586</v>
      </c>
      <c r="X158" s="63">
        <v>183423.72696863348</v>
      </c>
      <c r="Y158" s="64">
        <v>-158568.09317264854</v>
      </c>
    </row>
    <row r="159" spans="7:25" x14ac:dyDescent="0.25">
      <c r="G159" s="37">
        <v>167</v>
      </c>
      <c r="H159" s="18">
        <v>589682.51523671602</v>
      </c>
      <c r="I159" s="19">
        <v>1134550.1410718795</v>
      </c>
      <c r="J159" s="19">
        <v>153992.46030823982</v>
      </c>
      <c r="K159" s="19">
        <v>2629160.902998758</v>
      </c>
      <c r="L159" s="19">
        <v>250892.09153273189</v>
      </c>
      <c r="M159" s="19">
        <v>24540.545310045014</v>
      </c>
      <c r="N159" s="19">
        <v>320511.21165924595</v>
      </c>
      <c r="O159" s="19">
        <v>954635.44619140041</v>
      </c>
      <c r="P159" s="19">
        <v>227102.82581101349</v>
      </c>
      <c r="Q159" s="19">
        <v>32992.81974819173</v>
      </c>
      <c r="R159" s="19">
        <v>13128.936287934728</v>
      </c>
      <c r="S159" s="19">
        <v>320052.49506387993</v>
      </c>
      <c r="T159" s="19">
        <v>7218.3931080476405</v>
      </c>
      <c r="U159" s="19">
        <v>777875.86633515346</v>
      </c>
      <c r="V159" s="19">
        <v>142178.76167448412</v>
      </c>
      <c r="W159" s="19">
        <v>-124050.96956098868</v>
      </c>
      <c r="X159" s="63">
        <v>177401.2418078878</v>
      </c>
      <c r="Y159" s="64">
        <v>-154580.56725832418</v>
      </c>
    </row>
    <row r="160" spans="7:25" x14ac:dyDescent="0.25">
      <c r="G160" s="37">
        <v>168</v>
      </c>
      <c r="H160" s="18">
        <v>560621.62388684065</v>
      </c>
      <c r="I160" s="19">
        <v>1110488.2603350081</v>
      </c>
      <c r="J160" s="19">
        <v>144637.86974982731</v>
      </c>
      <c r="K160" s="19">
        <v>2662314.651362747</v>
      </c>
      <c r="L160" s="19">
        <v>247846.33940637429</v>
      </c>
      <c r="M160" s="19">
        <v>21941.993268859336</v>
      </c>
      <c r="N160" s="19">
        <v>319254.65676734422</v>
      </c>
      <c r="O160" s="19">
        <v>943511.99737843929</v>
      </c>
      <c r="P160" s="19">
        <v>227126.318898625</v>
      </c>
      <c r="Q160" s="19">
        <v>32021.144432153291</v>
      </c>
      <c r="R160" s="19">
        <v>13825.359180143383</v>
      </c>
      <c r="S160" s="19">
        <v>309598.35670740646</v>
      </c>
      <c r="T160" s="19">
        <v>7015.5794228265313</v>
      </c>
      <c r="U160" s="19">
        <v>769432.10489068122</v>
      </c>
      <c r="V160" s="19">
        <v>134570.60415953962</v>
      </c>
      <c r="W160" s="19">
        <v>-117412.85212919867</v>
      </c>
      <c r="X160" s="63">
        <v>176948.64328350301</v>
      </c>
      <c r="Y160" s="64">
        <v>-154200.5033745754</v>
      </c>
    </row>
    <row r="161" spans="7:25" x14ac:dyDescent="0.25">
      <c r="G161" s="37">
        <v>169</v>
      </c>
      <c r="H161" s="18">
        <v>573069.34722706175</v>
      </c>
      <c r="I161" s="19">
        <v>1107853.5621835052</v>
      </c>
      <c r="J161" s="19">
        <v>136876.5730070741</v>
      </c>
      <c r="K161" s="19">
        <v>2637632.2133160555</v>
      </c>
      <c r="L161" s="19">
        <v>239846.68963051782</v>
      </c>
      <c r="M161" s="19">
        <v>24006.281234708942</v>
      </c>
      <c r="N161" s="19">
        <v>314405.23173483368</v>
      </c>
      <c r="O161" s="19">
        <v>937032.1621318541</v>
      </c>
      <c r="P161" s="19">
        <v>226271.64486923578</v>
      </c>
      <c r="Q161" s="19">
        <v>30404.886181327653</v>
      </c>
      <c r="R161" s="19">
        <v>13736.549283473401</v>
      </c>
      <c r="S161" s="19">
        <v>316204.20090146607</v>
      </c>
      <c r="T161" s="19">
        <v>6899.0798279901519</v>
      </c>
      <c r="U161" s="19">
        <v>770558.18547412893</v>
      </c>
      <c r="V161" s="19">
        <v>142865.74085144006</v>
      </c>
      <c r="W161" s="19">
        <v>-124650.35889288079</v>
      </c>
      <c r="X161" s="63">
        <v>175893.94704929777</v>
      </c>
      <c r="Y161" s="64">
        <v>-152252.12033363566</v>
      </c>
    </row>
    <row r="162" spans="7:25" x14ac:dyDescent="0.25">
      <c r="G162" s="37">
        <v>170</v>
      </c>
      <c r="H162" s="18">
        <v>564827.26913571998</v>
      </c>
      <c r="I162" s="19">
        <v>1093185.1654978439</v>
      </c>
      <c r="J162" s="19">
        <v>132921.57247473756</v>
      </c>
      <c r="K162" s="19">
        <v>2574616.6692086044</v>
      </c>
      <c r="L162" s="19">
        <v>232135.12876887241</v>
      </c>
      <c r="M162" s="19">
        <v>21965.925170785173</v>
      </c>
      <c r="N162" s="19">
        <v>308958.16297155985</v>
      </c>
      <c r="O162" s="19">
        <v>917504.75454170618</v>
      </c>
      <c r="P162" s="19">
        <v>221295.70226735657</v>
      </c>
      <c r="Q162" s="19">
        <v>29027.649094189761</v>
      </c>
      <c r="R162" s="19">
        <v>12648.329538929567</v>
      </c>
      <c r="S162" s="19">
        <v>303551.76910961833</v>
      </c>
      <c r="T162" s="19">
        <v>6172.4908127203034</v>
      </c>
      <c r="U162" s="19">
        <v>751658.38824084471</v>
      </c>
      <c r="V162" s="19">
        <v>125545.96715030241</v>
      </c>
      <c r="W162" s="19">
        <v>-109538.85633863855</v>
      </c>
      <c r="X162" s="63">
        <v>173751.31263251117</v>
      </c>
      <c r="Y162" s="64">
        <v>-150180.13907571085</v>
      </c>
    </row>
    <row r="163" spans="7:25" x14ac:dyDescent="0.25">
      <c r="G163" s="37">
        <v>171</v>
      </c>
      <c r="H163" s="18">
        <v>539619.39439464221</v>
      </c>
      <c r="I163" s="19">
        <v>1025694.7167213619</v>
      </c>
      <c r="J163" s="19">
        <v>125527.74752055603</v>
      </c>
      <c r="K163" s="19">
        <v>2467944.3232488954</v>
      </c>
      <c r="L163" s="19">
        <v>218430.05007616387</v>
      </c>
      <c r="M163" s="19">
        <v>20331.285691386351</v>
      </c>
      <c r="N163" s="19">
        <v>293012.17153454735</v>
      </c>
      <c r="O163" s="19">
        <v>866462.53831331304</v>
      </c>
      <c r="P163" s="19">
        <v>211224.5448939245</v>
      </c>
      <c r="Q163" s="19">
        <v>27101.738601710702</v>
      </c>
      <c r="R163" s="19">
        <v>11333.797007859921</v>
      </c>
      <c r="S163" s="19">
        <v>294611.0861466846</v>
      </c>
      <c r="T163" s="19">
        <v>6220.7650986748386</v>
      </c>
      <c r="U163" s="19">
        <v>713511.42879186908</v>
      </c>
      <c r="V163" s="19">
        <v>130096.70664038578</v>
      </c>
      <c r="W163" s="19">
        <v>-113509.37654373591</v>
      </c>
      <c r="X163" s="63">
        <v>168107.48566575791</v>
      </c>
      <c r="Y163" s="64">
        <v>-146457.08174376434</v>
      </c>
    </row>
    <row r="164" spans="7:25" x14ac:dyDescent="0.25">
      <c r="G164" s="37">
        <v>172</v>
      </c>
      <c r="H164" s="18">
        <v>515527.28865497326</v>
      </c>
      <c r="I164" s="19">
        <v>1005052.3022770204</v>
      </c>
      <c r="J164" s="19">
        <v>117154.04309360484</v>
      </c>
      <c r="K164" s="19">
        <v>2491592.8138303552</v>
      </c>
      <c r="L164" s="19">
        <v>214582.5969443059</v>
      </c>
      <c r="M164" s="19">
        <v>19525.14841748698</v>
      </c>
      <c r="N164" s="19">
        <v>291267.55636078684</v>
      </c>
      <c r="O164" s="19">
        <v>850790.95523084269</v>
      </c>
      <c r="P164" s="19">
        <v>210888.62914598352</v>
      </c>
      <c r="Q164" s="19">
        <v>26475.986552593051</v>
      </c>
      <c r="R164" s="19">
        <v>11988.346538454372</v>
      </c>
      <c r="S164" s="19">
        <v>282091.53955276922</v>
      </c>
      <c r="T164" s="19">
        <v>6010.7122366072299</v>
      </c>
      <c r="U164" s="19">
        <v>704468.83622129133</v>
      </c>
      <c r="V164" s="19">
        <v>121998.83481802001</v>
      </c>
      <c r="W164" s="19">
        <v>-106443.98337872254</v>
      </c>
      <c r="X164" s="63">
        <v>167848.6368400091</v>
      </c>
      <c r="Y164" s="64">
        <v>-146185.2094268128</v>
      </c>
    </row>
    <row r="165" spans="7:25" x14ac:dyDescent="0.25">
      <c r="G165" s="37">
        <v>173</v>
      </c>
      <c r="H165" s="18">
        <v>528164.60658073123</v>
      </c>
      <c r="I165" s="19">
        <v>988786.87793516426</v>
      </c>
      <c r="J165" s="19">
        <v>114605.21263672557</v>
      </c>
      <c r="K165" s="19">
        <v>2457421.3229178507</v>
      </c>
      <c r="L165" s="19">
        <v>208598.04681322671</v>
      </c>
      <c r="M165" s="19">
        <v>21673.51010677201</v>
      </c>
      <c r="N165" s="19">
        <v>284051.04607843485</v>
      </c>
      <c r="O165" s="19">
        <v>847106.28860567394</v>
      </c>
      <c r="P165" s="19">
        <v>209853.69261897614</v>
      </c>
      <c r="Q165" s="19">
        <v>25259.234364555679</v>
      </c>
      <c r="R165" s="19">
        <v>11869.301508324508</v>
      </c>
      <c r="S165" s="19">
        <v>287541.64314383344</v>
      </c>
      <c r="T165" s="19">
        <v>5926.2338969277589</v>
      </c>
      <c r="U165" s="19">
        <v>703250.49399086111</v>
      </c>
      <c r="V165" s="19">
        <v>128780.84960869109</v>
      </c>
      <c r="W165" s="19">
        <v>-112361.29128358282</v>
      </c>
      <c r="X165" s="63">
        <v>167042.23159764986</v>
      </c>
      <c r="Y165" s="64">
        <v>-144455.22340341681</v>
      </c>
    </row>
    <row r="166" spans="7:25" x14ac:dyDescent="0.25">
      <c r="G166" s="37">
        <v>174</v>
      </c>
      <c r="H166" s="18">
        <v>518597.72530990298</v>
      </c>
      <c r="I166" s="19">
        <v>963384.34101594996</v>
      </c>
      <c r="J166" s="19">
        <v>110488.3314519627</v>
      </c>
      <c r="K166" s="19">
        <v>2396842.8753873887</v>
      </c>
      <c r="L166" s="19">
        <v>200446.39633818422</v>
      </c>
      <c r="M166" s="19">
        <v>24124.290943133292</v>
      </c>
      <c r="N166" s="19">
        <v>280995.23732633295</v>
      </c>
      <c r="O166" s="19">
        <v>826460.58917367982</v>
      </c>
      <c r="P166" s="19">
        <v>205341.36460574344</v>
      </c>
      <c r="Q166" s="19">
        <v>24388.453956437334</v>
      </c>
      <c r="R166" s="19">
        <v>11002.177779605096</v>
      </c>
      <c r="S166" s="19">
        <v>275052.88440040138</v>
      </c>
      <c r="T166" s="19">
        <v>5237.1067409809502</v>
      </c>
      <c r="U166" s="19">
        <v>684154.82499081083</v>
      </c>
      <c r="V166" s="19">
        <v>113290.14866416728</v>
      </c>
      <c r="W166" s="19">
        <v>-98845.654709486364</v>
      </c>
      <c r="X166" s="63">
        <v>164523.90483149036</v>
      </c>
      <c r="Y166" s="64">
        <v>-142301.9570080227</v>
      </c>
    </row>
    <row r="167" spans="7:25" x14ac:dyDescent="0.25">
      <c r="G167" s="37">
        <v>175</v>
      </c>
      <c r="H167" s="18">
        <v>486594.89465366123</v>
      </c>
      <c r="I167" s="19">
        <v>909647.9942060773</v>
      </c>
      <c r="J167" s="19">
        <v>102852.70529607113</v>
      </c>
      <c r="K167" s="19">
        <v>2288792.5089874952</v>
      </c>
      <c r="L167" s="19">
        <v>188319.85853881895</v>
      </c>
      <c r="M167" s="19">
        <v>20893.421664182995</v>
      </c>
      <c r="N167" s="19">
        <v>266889.34460512578</v>
      </c>
      <c r="O167" s="19">
        <v>780495.95383603219</v>
      </c>
      <c r="P167" s="19">
        <v>195597.44806384193</v>
      </c>
      <c r="Q167" s="19">
        <v>22807.747695950307</v>
      </c>
      <c r="R167" s="19">
        <v>9650.343079334194</v>
      </c>
      <c r="S167" s="19">
        <v>265765.82046403276</v>
      </c>
      <c r="T167" s="19">
        <v>5273.301978945784</v>
      </c>
      <c r="U167" s="19">
        <v>647629.87716158549</v>
      </c>
      <c r="V167" s="19">
        <v>116836.00072053257</v>
      </c>
      <c r="W167" s="19">
        <v>-101939.41062866474</v>
      </c>
      <c r="X167" s="63">
        <v>158933.45335809755</v>
      </c>
      <c r="Y167" s="64">
        <v>-138619.2801961159</v>
      </c>
    </row>
    <row r="168" spans="7:25" x14ac:dyDescent="0.25">
      <c r="G168" s="37">
        <v>176</v>
      </c>
      <c r="H168" s="18">
        <v>469236.5647504346</v>
      </c>
      <c r="I168" s="19">
        <v>893034.1373367426</v>
      </c>
      <c r="J168" s="19">
        <v>95601.006124105959</v>
      </c>
      <c r="K168" s="19">
        <v>2304149.4960438954</v>
      </c>
      <c r="L168" s="19">
        <v>187069.7094875249</v>
      </c>
      <c r="M168" s="19">
        <v>17590.395283177604</v>
      </c>
      <c r="N168" s="19">
        <v>266817.0308058575</v>
      </c>
      <c r="O168" s="19">
        <v>769789.66579579783</v>
      </c>
      <c r="P168" s="19">
        <v>195141.70874627601</v>
      </c>
      <c r="Q168" s="19">
        <v>22301.562238133174</v>
      </c>
      <c r="R168" s="19">
        <v>10340.579395959134</v>
      </c>
      <c r="S168" s="19">
        <v>256148.78617910334</v>
      </c>
      <c r="T168" s="19">
        <v>5123.2202517392934</v>
      </c>
      <c r="U168" s="19">
        <v>640281.05832902517</v>
      </c>
      <c r="V168" s="19">
        <v>109222.61335013415</v>
      </c>
      <c r="W168" s="19">
        <v>-95296.730147992101</v>
      </c>
      <c r="X168" s="63">
        <v>158662.43591579722</v>
      </c>
      <c r="Y168" s="64">
        <v>-138309.99346512495</v>
      </c>
    </row>
    <row r="169" spans="7:25" x14ac:dyDescent="0.25">
      <c r="G169" s="37">
        <v>177</v>
      </c>
      <c r="H169" s="18">
        <v>478983.45242735493</v>
      </c>
      <c r="I169" s="19">
        <v>885314.17157067463</v>
      </c>
      <c r="J169" s="19">
        <v>93824.87467535492</v>
      </c>
      <c r="K169" s="19">
        <v>2271957.2339904215</v>
      </c>
      <c r="L169" s="19">
        <v>184123.29177145843</v>
      </c>
      <c r="M169" s="19">
        <v>19047.034020964944</v>
      </c>
      <c r="N169" s="19">
        <v>262364.50279515033</v>
      </c>
      <c r="O169" s="19">
        <v>762913.80564471323</v>
      </c>
      <c r="P169" s="19">
        <v>193372.47503975467</v>
      </c>
      <c r="Q169" s="19">
        <v>21211.316707118967</v>
      </c>
      <c r="R169" s="19">
        <v>10382.457480891448</v>
      </c>
      <c r="S169" s="19">
        <v>261567.0883678972</v>
      </c>
      <c r="T169" s="19">
        <v>5038.3542167911382</v>
      </c>
      <c r="U169" s="19">
        <v>639772.49792103702</v>
      </c>
      <c r="V169" s="19">
        <v>116896.78855862663</v>
      </c>
      <c r="W169" s="19">
        <v>-101992.44801740166</v>
      </c>
      <c r="X169" s="63">
        <v>157582.64880098173</v>
      </c>
      <c r="Y169" s="64">
        <v>-136501.19617226886</v>
      </c>
    </row>
    <row r="170" spans="7:25" x14ac:dyDescent="0.25">
      <c r="G170" s="37">
        <v>178</v>
      </c>
      <c r="H170" s="18">
        <v>470121.88210304815</v>
      </c>
      <c r="I170" s="19">
        <v>860289.23132769123</v>
      </c>
      <c r="J170" s="19">
        <v>83051.350833876932</v>
      </c>
      <c r="K170" s="19">
        <v>2211293.9381013606</v>
      </c>
      <c r="L170" s="19">
        <v>181252.00327552296</v>
      </c>
      <c r="M170" s="19">
        <v>19757.897924716144</v>
      </c>
      <c r="N170" s="19">
        <v>257240.79083719855</v>
      </c>
      <c r="O170" s="19">
        <v>740802.42288122873</v>
      </c>
      <c r="P170" s="19">
        <v>188727.53363230976</v>
      </c>
      <c r="Q170" s="19">
        <v>20284.22571620555</v>
      </c>
      <c r="R170" s="19">
        <v>9449.5406161786887</v>
      </c>
      <c r="S170" s="19">
        <v>248431.28608460672</v>
      </c>
      <c r="T170" s="19">
        <v>4453.4794442698194</v>
      </c>
      <c r="U170" s="19">
        <v>620075.64421810571</v>
      </c>
      <c r="V170" s="19">
        <v>102019.78579165254</v>
      </c>
      <c r="W170" s="19">
        <v>-89012.263103217891</v>
      </c>
      <c r="X170" s="63">
        <v>155080.05368962788</v>
      </c>
      <c r="Y170" s="64">
        <v>-134347.6920536019</v>
      </c>
    </row>
    <row r="171" spans="7:25" x14ac:dyDescent="0.25">
      <c r="G171" s="37">
        <v>179</v>
      </c>
      <c r="H171" s="18">
        <v>445919.15683098516</v>
      </c>
      <c r="I171" s="19">
        <v>820163.87493441929</v>
      </c>
      <c r="J171" s="19">
        <v>78697.438159204467</v>
      </c>
      <c r="K171" s="19">
        <v>2100873.9860201585</v>
      </c>
      <c r="L171" s="19">
        <v>167918.69973944</v>
      </c>
      <c r="M171" s="19">
        <v>18825.185279890982</v>
      </c>
      <c r="N171" s="19">
        <v>246557.97756273989</v>
      </c>
      <c r="O171" s="19">
        <v>695629.13941927662</v>
      </c>
      <c r="P171" s="19">
        <v>180249.93931709064</v>
      </c>
      <c r="Q171" s="19">
        <v>18999.913441103123</v>
      </c>
      <c r="R171" s="19">
        <v>8429.2602637318359</v>
      </c>
      <c r="S171" s="19">
        <v>238416.53220073858</v>
      </c>
      <c r="T171" s="19">
        <v>4442.4831156235896</v>
      </c>
      <c r="U171" s="19">
        <v>587060.9574396743</v>
      </c>
      <c r="V171" s="19">
        <v>102927.70122252255</v>
      </c>
      <c r="W171" s="19">
        <v>-89804.41931665146</v>
      </c>
      <c r="X171" s="63">
        <v>149959.84964580467</v>
      </c>
      <c r="Y171" s="64">
        <v>-130896.1993207801</v>
      </c>
    </row>
    <row r="172" spans="7:25" x14ac:dyDescent="0.25">
      <c r="G172" s="37">
        <v>180</v>
      </c>
      <c r="H172" s="18">
        <v>429759.6717340069</v>
      </c>
      <c r="I172" s="19">
        <v>787217.24555531761</v>
      </c>
      <c r="J172" s="19">
        <v>74871.239971805204</v>
      </c>
      <c r="K172" s="19">
        <v>2117513.8740965594</v>
      </c>
      <c r="L172" s="19">
        <v>161984.19789489548</v>
      </c>
      <c r="M172" s="19">
        <v>16438.370878873546</v>
      </c>
      <c r="N172" s="19">
        <v>244379.86511367685</v>
      </c>
      <c r="O172" s="19">
        <v>680962.34748210129</v>
      </c>
      <c r="P172" s="19">
        <v>179305.01168889753</v>
      </c>
      <c r="Q172" s="19">
        <v>18182.192590820763</v>
      </c>
      <c r="R172" s="19">
        <v>9063.2847091551685</v>
      </c>
      <c r="S172" s="19">
        <v>228506.41407941564</v>
      </c>
      <c r="T172" s="19">
        <v>4270.9336009067811</v>
      </c>
      <c r="U172" s="19">
        <v>577342.38490196411</v>
      </c>
      <c r="V172" s="19">
        <v>97861.671697241603</v>
      </c>
      <c r="W172" s="19">
        <v>-85384.308555843338</v>
      </c>
      <c r="X172" s="63">
        <v>149470.8334066025</v>
      </c>
      <c r="Y172" s="64">
        <v>-130487.04558491259</v>
      </c>
    </row>
    <row r="173" spans="7:25" x14ac:dyDescent="0.25">
      <c r="G173" s="37">
        <v>181</v>
      </c>
      <c r="H173" s="18">
        <v>440379.48249655572</v>
      </c>
      <c r="I173" s="19">
        <v>779318.19648702245</v>
      </c>
      <c r="J173" s="19">
        <v>73749.943662189908</v>
      </c>
      <c r="K173" s="19">
        <v>2087339.5121987406</v>
      </c>
      <c r="L173" s="19">
        <v>157441.32983658306</v>
      </c>
      <c r="M173" s="19">
        <v>16804.736375820827</v>
      </c>
      <c r="N173" s="19">
        <v>240737.54121518906</v>
      </c>
      <c r="O173" s="19">
        <v>674368.14711215708</v>
      </c>
      <c r="P173" s="19">
        <v>177994.28342373998</v>
      </c>
      <c r="Q173" s="19">
        <v>17341.379702445534</v>
      </c>
      <c r="R173" s="19">
        <v>9076.1181030596126</v>
      </c>
      <c r="S173" s="19">
        <v>232181.3736462107</v>
      </c>
      <c r="T173" s="19">
        <v>4198.7027990415208</v>
      </c>
      <c r="U173" s="19">
        <v>576480.87141862581</v>
      </c>
      <c r="V173" s="19">
        <v>103141.41499135259</v>
      </c>
      <c r="W173" s="19">
        <v>-89990.884579954989</v>
      </c>
      <c r="X173" s="63">
        <v>148676.15940321324</v>
      </c>
      <c r="Y173" s="64">
        <v>-128842.62270741211</v>
      </c>
    </row>
    <row r="174" spans="7:25" x14ac:dyDescent="0.25">
      <c r="G174" s="37">
        <v>182</v>
      </c>
      <c r="H174" s="18">
        <v>432616.14167272532</v>
      </c>
      <c r="I174" s="19">
        <v>762525.07609143702</v>
      </c>
      <c r="J174" s="19">
        <v>66566.509751007616</v>
      </c>
      <c r="K174" s="19">
        <v>2033489.6275999525</v>
      </c>
      <c r="L174" s="19">
        <v>152718.74265125935</v>
      </c>
      <c r="M174" s="19">
        <v>19186.025991147246</v>
      </c>
      <c r="N174" s="19">
        <v>234585.3586116854</v>
      </c>
      <c r="O174" s="19">
        <v>654007.98908201593</v>
      </c>
      <c r="P174" s="19">
        <v>173218.69628876977</v>
      </c>
      <c r="Q174" s="19">
        <v>16486.178935142496</v>
      </c>
      <c r="R174" s="19">
        <v>8385.8747979011569</v>
      </c>
      <c r="S174" s="19">
        <v>220042.55068181426</v>
      </c>
      <c r="T174" s="19">
        <v>3718.4857965327551</v>
      </c>
      <c r="U174" s="19">
        <v>559462.4458989657</v>
      </c>
      <c r="V174" s="19">
        <v>90658.847394872952</v>
      </c>
      <c r="W174" s="19">
        <v>-79099.844352026499</v>
      </c>
      <c r="X174" s="63">
        <v>146655.69279968162</v>
      </c>
      <c r="Y174" s="64">
        <v>-126980.14209216298</v>
      </c>
    </row>
    <row r="175" spans="7:25" x14ac:dyDescent="0.25">
      <c r="G175" s="37">
        <v>183</v>
      </c>
      <c r="H175" s="18">
        <v>411636.94966274785</v>
      </c>
      <c r="I175" s="19">
        <v>718478.39698422246</v>
      </c>
      <c r="J175" s="19">
        <v>65152.543650782056</v>
      </c>
      <c r="K175" s="19">
        <v>1938196.7219195077</v>
      </c>
      <c r="L175" s="19">
        <v>143830.44366747246</v>
      </c>
      <c r="M175" s="19">
        <v>17633.786229969348</v>
      </c>
      <c r="N175" s="19">
        <v>224668.67487030153</v>
      </c>
      <c r="O175" s="19">
        <v>614735.53742417519</v>
      </c>
      <c r="P175" s="19">
        <v>165045.54775802337</v>
      </c>
      <c r="Q175" s="19">
        <v>15338.600747881226</v>
      </c>
      <c r="R175" s="19">
        <v>7564.757410977224</v>
      </c>
      <c r="S175" s="19">
        <v>211752.67225596361</v>
      </c>
      <c r="T175" s="19">
        <v>3646.2640622258614</v>
      </c>
      <c r="U175" s="19">
        <v>530115.37845766498</v>
      </c>
      <c r="V175" s="19">
        <v>92756.707926582734</v>
      </c>
      <c r="W175" s="19">
        <v>-80930.227665943195</v>
      </c>
      <c r="X175" s="63">
        <v>141882.71547096447</v>
      </c>
      <c r="Y175" s="64">
        <v>-123792.04309914903</v>
      </c>
    </row>
    <row r="176" spans="7:25" x14ac:dyDescent="0.25">
      <c r="G176" s="37">
        <v>184</v>
      </c>
      <c r="H176" s="18">
        <v>391055.77272759052</v>
      </c>
      <c r="I176" s="19">
        <v>708097.81445793959</v>
      </c>
      <c r="J176" s="19">
        <v>60834.68176836225</v>
      </c>
      <c r="K176" s="19">
        <v>1934589.4269772568</v>
      </c>
      <c r="L176" s="19">
        <v>140376.65447347451</v>
      </c>
      <c r="M176" s="19">
        <v>17016.847768892538</v>
      </c>
      <c r="N176" s="19">
        <v>222881.24991491181</v>
      </c>
      <c r="O176" s="19">
        <v>602191.60777296557</v>
      </c>
      <c r="P176" s="19">
        <v>163735.44943514731</v>
      </c>
      <c r="Q176" s="19">
        <v>14683.084315761102</v>
      </c>
      <c r="R176" s="19">
        <v>7934.7584595417102</v>
      </c>
      <c r="S176" s="19">
        <v>201908.92181553761</v>
      </c>
      <c r="T176" s="19">
        <v>3433.0045231746894</v>
      </c>
      <c r="U176" s="19">
        <v>520952.28989278898</v>
      </c>
      <c r="V176" s="19">
        <v>86489.384940487551</v>
      </c>
      <c r="W176" s="19">
        <v>-75461.98836057572</v>
      </c>
      <c r="X176" s="63">
        <v>141268.46366799949</v>
      </c>
      <c r="Y176" s="64">
        <v>-123354.32584278185</v>
      </c>
    </row>
    <row r="177" spans="7:25" x14ac:dyDescent="0.25">
      <c r="G177" s="37">
        <v>185</v>
      </c>
      <c r="H177" s="18">
        <v>395176.79439805873</v>
      </c>
      <c r="I177" s="19">
        <v>695151.05442287307</v>
      </c>
      <c r="J177" s="19">
        <v>62624.614492801767</v>
      </c>
      <c r="K177" s="19">
        <v>1893320.1335880398</v>
      </c>
      <c r="L177" s="19">
        <v>131913.87189758694</v>
      </c>
      <c r="M177" s="19">
        <v>16857.268023927467</v>
      </c>
      <c r="N177" s="19">
        <v>212876.75071198549</v>
      </c>
      <c r="O177" s="19">
        <v>595810.02211194648</v>
      </c>
      <c r="P177" s="19">
        <v>161307.77657159863</v>
      </c>
      <c r="Q177" s="19">
        <v>13835.297668390816</v>
      </c>
      <c r="R177" s="19">
        <v>8001.9929640435394</v>
      </c>
      <c r="S177" s="19">
        <v>205411.43087437816</v>
      </c>
      <c r="T177" s="19">
        <v>3301.3840358855814</v>
      </c>
      <c r="U177" s="19">
        <v>515986.22684669605</v>
      </c>
      <c r="V177" s="19">
        <v>91144.350997929141</v>
      </c>
      <c r="W177" s="19">
        <v>-79523.446245692845</v>
      </c>
      <c r="X177" s="63">
        <v>139911.08217171906</v>
      </c>
      <c r="Y177" s="64">
        <v>-121504.16407781577</v>
      </c>
    </row>
    <row r="178" spans="7:25" x14ac:dyDescent="0.25">
      <c r="G178" s="37">
        <v>186</v>
      </c>
      <c r="H178" s="18">
        <v>386968.11108803726</v>
      </c>
      <c r="I178" s="19">
        <v>677359.00172795646</v>
      </c>
      <c r="J178" s="19">
        <v>57880.591592899138</v>
      </c>
      <c r="K178" s="19">
        <v>1845676.5192825929</v>
      </c>
      <c r="L178" s="19">
        <v>124277.58186351447</v>
      </c>
      <c r="M178" s="19">
        <v>16896.791239556518</v>
      </c>
      <c r="N178" s="19">
        <v>203542.33932847256</v>
      </c>
      <c r="O178" s="19">
        <v>577378.0573725258</v>
      </c>
      <c r="P178" s="19">
        <v>156984.64771159561</v>
      </c>
      <c r="Q178" s="19">
        <v>13095.607056025776</v>
      </c>
      <c r="R178" s="19">
        <v>7252.670577000692</v>
      </c>
      <c r="S178" s="19">
        <v>193903.02410464571</v>
      </c>
      <c r="T178" s="19">
        <v>2917.2302527588699</v>
      </c>
      <c r="U178" s="19">
        <v>499340.28622807068</v>
      </c>
      <c r="V178" s="19">
        <v>80484.568897073012</v>
      </c>
      <c r="W178" s="19">
        <v>-70222.786362696846</v>
      </c>
      <c r="X178" s="63">
        <v>137322.67627306966</v>
      </c>
      <c r="Y178" s="64">
        <v>-119344.38340173227</v>
      </c>
    </row>
    <row r="179" spans="7:25" x14ac:dyDescent="0.25">
      <c r="G179" s="37">
        <v>187</v>
      </c>
      <c r="H179" s="18">
        <v>363861.44450637832</v>
      </c>
      <c r="I179" s="19">
        <v>637061.74838754116</v>
      </c>
      <c r="J179" s="19">
        <v>52941.317776036762</v>
      </c>
      <c r="K179" s="19">
        <v>1744218.7723970623</v>
      </c>
      <c r="L179" s="19">
        <v>115709.29250180499</v>
      </c>
      <c r="M179" s="19">
        <v>15413.271880721564</v>
      </c>
      <c r="N179" s="19">
        <v>189455.47521561346</v>
      </c>
      <c r="O179" s="19">
        <v>539523.14686115051</v>
      </c>
      <c r="P179" s="19">
        <v>148401.55581727586</v>
      </c>
      <c r="Q179" s="19">
        <v>12057.336727019347</v>
      </c>
      <c r="R179" s="19">
        <v>6399.7716373897774</v>
      </c>
      <c r="S179" s="19">
        <v>185682.20457677988</v>
      </c>
      <c r="T179" s="19">
        <v>2866.0132131124365</v>
      </c>
      <c r="U179" s="19">
        <v>468888.52405800304</v>
      </c>
      <c r="V179" s="19">
        <v>81137.982368379147</v>
      </c>
      <c r="W179" s="19">
        <v>-70792.889616410786</v>
      </c>
      <c r="X179" s="63">
        <v>132116.86879992372</v>
      </c>
      <c r="Y179" s="64">
        <v>-115884.00884596174</v>
      </c>
    </row>
    <row r="180" spans="7:25" x14ac:dyDescent="0.25">
      <c r="G180" s="37">
        <v>188</v>
      </c>
      <c r="H180" s="18">
        <v>350735.25727851695</v>
      </c>
      <c r="I180" s="19">
        <v>616938.3306898023</v>
      </c>
      <c r="J180" s="19">
        <v>52240.402147610112</v>
      </c>
      <c r="K180" s="19">
        <v>1740983.9010572627</v>
      </c>
      <c r="L180" s="19">
        <v>109754.79092223966</v>
      </c>
      <c r="M180" s="19">
        <v>14772.215899383775</v>
      </c>
      <c r="N180" s="19">
        <v>184502.79100049875</v>
      </c>
      <c r="O180" s="19">
        <v>528498.0462551231</v>
      </c>
      <c r="P180" s="19">
        <v>146556.7639769901</v>
      </c>
      <c r="Q180" s="19">
        <v>11641.013404307276</v>
      </c>
      <c r="R180" s="19">
        <v>6669.5746150540663</v>
      </c>
      <c r="S180" s="19">
        <v>176910.21920064179</v>
      </c>
      <c r="T180" s="19">
        <v>2718.8518102393305</v>
      </c>
      <c r="U180" s="19">
        <v>459654.09952995821</v>
      </c>
      <c r="V180" s="19">
        <v>77275.965898226699</v>
      </c>
      <c r="W180" s="19">
        <v>-67423.280246202718</v>
      </c>
      <c r="X180" s="63">
        <v>131242.43734357</v>
      </c>
      <c r="Y180" s="64">
        <v>-115179.87277515054</v>
      </c>
    </row>
    <row r="181" spans="7:25" x14ac:dyDescent="0.25">
      <c r="G181" s="37">
        <v>189</v>
      </c>
      <c r="H181" s="18">
        <v>351554.173146674</v>
      </c>
      <c r="I181" s="19">
        <v>596399.54597694322</v>
      </c>
      <c r="J181" s="19">
        <v>50628.551127470557</v>
      </c>
      <c r="K181" s="19">
        <v>1709489.3612207198</v>
      </c>
      <c r="L181" s="19">
        <v>106438.37877026312</v>
      </c>
      <c r="M181" s="19">
        <v>12925.653818483564</v>
      </c>
      <c r="N181" s="19">
        <v>174592.69300184576</v>
      </c>
      <c r="O181" s="19">
        <v>518139.39359726687</v>
      </c>
      <c r="P181" s="19">
        <v>144147.11522020429</v>
      </c>
      <c r="Q181" s="19">
        <v>10750.396508266511</v>
      </c>
      <c r="R181" s="19">
        <v>6538.5500391216756</v>
      </c>
      <c r="S181" s="19">
        <v>177295.03656340417</v>
      </c>
      <c r="T181" s="19">
        <v>2572.3682835493819</v>
      </c>
      <c r="U181" s="19">
        <v>453287.6570547052</v>
      </c>
      <c r="V181" s="19">
        <v>80409.708511639386</v>
      </c>
      <c r="W181" s="19">
        <v>-70157.470676405472</v>
      </c>
      <c r="X181" s="63">
        <v>129564.07090581451</v>
      </c>
      <c r="Y181" s="64">
        <v>-113133.05641327229</v>
      </c>
    </row>
    <row r="182" spans="7:25" x14ac:dyDescent="0.25">
      <c r="G182" s="37">
        <v>190</v>
      </c>
      <c r="H182" s="18">
        <v>339490.06870608905</v>
      </c>
      <c r="I182" s="19">
        <v>579582.8180410614</v>
      </c>
      <c r="J182" s="19">
        <v>47687.011952212823</v>
      </c>
      <c r="K182" s="19">
        <v>1650915.1514174948</v>
      </c>
      <c r="L182" s="19">
        <v>97018.991894879684</v>
      </c>
      <c r="M182" s="19">
        <v>13294.653987708751</v>
      </c>
      <c r="N182" s="19">
        <v>165436.4651231879</v>
      </c>
      <c r="O182" s="19">
        <v>500215.30579916888</v>
      </c>
      <c r="P182" s="19">
        <v>138850.36559974941</v>
      </c>
      <c r="Q182" s="19">
        <v>10222.283227554264</v>
      </c>
      <c r="R182" s="19">
        <v>5948.5491560559958</v>
      </c>
      <c r="S182" s="19">
        <v>167240.94984251005</v>
      </c>
      <c r="T182" s="19">
        <v>2210.4349952377229</v>
      </c>
      <c r="U182" s="19">
        <v>435400.11403885076</v>
      </c>
      <c r="V182" s="19">
        <v>70018.574673803028</v>
      </c>
      <c r="W182" s="19">
        <v>-61091.206402893098</v>
      </c>
      <c r="X182" s="63">
        <v>126613.53180320848</v>
      </c>
      <c r="Y182" s="64">
        <v>-110733.84759853513</v>
      </c>
    </row>
    <row r="183" spans="7:25" x14ac:dyDescent="0.25">
      <c r="G183" s="37">
        <v>191</v>
      </c>
      <c r="H183" s="18">
        <v>317813.04924325988</v>
      </c>
      <c r="I183" s="19">
        <v>536005.37794021226</v>
      </c>
      <c r="J183" s="19">
        <v>42130.755897776566</v>
      </c>
      <c r="K183" s="19">
        <v>1560705.1251072276</v>
      </c>
      <c r="L183" s="19">
        <v>90641.365289693844</v>
      </c>
      <c r="M183" s="19">
        <v>13204.276007062921</v>
      </c>
      <c r="N183" s="19">
        <v>157475.91871386318</v>
      </c>
      <c r="O183" s="19">
        <v>465498.4401582253</v>
      </c>
      <c r="P183" s="19">
        <v>130978.31068033614</v>
      </c>
      <c r="Q183" s="19">
        <v>9447.6383154289888</v>
      </c>
      <c r="R183" s="19">
        <v>5326.0813813560389</v>
      </c>
      <c r="S183" s="19">
        <v>159590.99788367713</v>
      </c>
      <c r="T183" s="19">
        <v>2149.6271580130251</v>
      </c>
      <c r="U183" s="19">
        <v>407832.83693526668</v>
      </c>
      <c r="V183" s="19">
        <v>71043.335539232896</v>
      </c>
      <c r="W183" s="19">
        <v>-61985.310257980498</v>
      </c>
      <c r="X183" s="63">
        <v>121288.6261049029</v>
      </c>
      <c r="Y183" s="64">
        <v>-107136.80990720827</v>
      </c>
    </row>
    <row r="184" spans="7:25" x14ac:dyDescent="0.25">
      <c r="G184" s="37">
        <v>192</v>
      </c>
      <c r="H184" s="18">
        <v>303049.44151582074</v>
      </c>
      <c r="I184" s="19">
        <v>510070.68011024711</v>
      </c>
      <c r="J184" s="19">
        <v>40349.749899551993</v>
      </c>
      <c r="K184" s="19">
        <v>1544378.3140547066</v>
      </c>
      <c r="L184" s="19">
        <v>88635.916408894394</v>
      </c>
      <c r="M184" s="19">
        <v>13301.708626058349</v>
      </c>
      <c r="N184" s="19">
        <v>154641.11422120043</v>
      </c>
      <c r="O184" s="19">
        <v>448973.44380176422</v>
      </c>
      <c r="P184" s="19">
        <v>128246.43766285345</v>
      </c>
      <c r="Q184" s="19">
        <v>9048.7065384528723</v>
      </c>
      <c r="R184" s="19">
        <v>5666.4567001271353</v>
      </c>
      <c r="S184" s="19">
        <v>150312.13779772609</v>
      </c>
      <c r="T184" s="19">
        <v>2008.2588353732669</v>
      </c>
      <c r="U184" s="19">
        <v>396208.24858024344</v>
      </c>
      <c r="V184" s="19">
        <v>66186.516429973475</v>
      </c>
      <c r="W184" s="19">
        <v>-57747.735585151888</v>
      </c>
      <c r="X184" s="63">
        <v>119372.09637217085</v>
      </c>
      <c r="Y184" s="64">
        <v>-105813.7311640593</v>
      </c>
    </row>
    <row r="185" spans="7:25" x14ac:dyDescent="0.25">
      <c r="G185" s="37">
        <v>193</v>
      </c>
      <c r="H185" s="18">
        <v>293807.20652731083</v>
      </c>
      <c r="I185" s="19">
        <v>491186.39384247665</v>
      </c>
      <c r="J185" s="19">
        <v>38158.960921745391</v>
      </c>
      <c r="K185" s="19">
        <v>1498808.1339298345</v>
      </c>
      <c r="L185" s="19">
        <v>85496.039528945621</v>
      </c>
      <c r="M185" s="19">
        <v>15072.446637884634</v>
      </c>
      <c r="N185" s="19">
        <v>145600.2013171936</v>
      </c>
      <c r="O185" s="19">
        <v>434741.75087492896</v>
      </c>
      <c r="P185" s="19">
        <v>125740.32600271104</v>
      </c>
      <c r="Q185" s="19">
        <v>8473.2008733593502</v>
      </c>
      <c r="R185" s="19">
        <v>5549.1506564790398</v>
      </c>
      <c r="S185" s="19">
        <v>149031.99897292964</v>
      </c>
      <c r="T185" s="19">
        <v>1867.6096773446875</v>
      </c>
      <c r="U185" s="19">
        <v>383950.29817226273</v>
      </c>
      <c r="V185" s="19">
        <v>67903.337351465219</v>
      </c>
      <c r="W185" s="19">
        <v>-59245.661839153079</v>
      </c>
      <c r="X185" s="63">
        <v>116399.79270111432</v>
      </c>
      <c r="Y185" s="64">
        <v>-103018.16174067353</v>
      </c>
    </row>
    <row r="186" spans="7:25" x14ac:dyDescent="0.25">
      <c r="G186" s="37">
        <v>194</v>
      </c>
      <c r="H186" s="18">
        <v>283221.24659719993</v>
      </c>
      <c r="I186" s="19">
        <v>469900.46216092742</v>
      </c>
      <c r="J186" s="19">
        <v>36565.944582214717</v>
      </c>
      <c r="K186" s="19">
        <v>1437691.5917286372</v>
      </c>
      <c r="L186" s="19">
        <v>81148.861601740689</v>
      </c>
      <c r="M186" s="19">
        <v>15786.413614340134</v>
      </c>
      <c r="N186" s="19">
        <v>143909.9627631926</v>
      </c>
      <c r="O186" s="19">
        <v>415397.94549860264</v>
      </c>
      <c r="P186" s="19">
        <v>120857.52936015274</v>
      </c>
      <c r="Q186" s="19">
        <v>8134.3679515144067</v>
      </c>
      <c r="R186" s="19">
        <v>5132.8670970225039</v>
      </c>
      <c r="S186" s="19">
        <v>139890.35727777492</v>
      </c>
      <c r="T186" s="19">
        <v>1604.4473163463956</v>
      </c>
      <c r="U186" s="19">
        <v>368295.0048962186</v>
      </c>
      <c r="V186" s="19">
        <v>59206.767678117067</v>
      </c>
      <c r="W186" s="19">
        <v>-51657.904799157062</v>
      </c>
      <c r="X186" s="63">
        <v>112695.14276769062</v>
      </c>
      <c r="Y186" s="64">
        <v>-100032.45821289699</v>
      </c>
    </row>
    <row r="187" spans="7:25" x14ac:dyDescent="0.25">
      <c r="G187" s="37">
        <v>195</v>
      </c>
      <c r="H187" s="18">
        <v>258447.24818600912</v>
      </c>
      <c r="I187" s="19">
        <v>428616.6219257238</v>
      </c>
      <c r="J187" s="19">
        <v>34933.650794064837</v>
      </c>
      <c r="K187" s="19">
        <v>1340658.8959534501</v>
      </c>
      <c r="L187" s="19">
        <v>72018.216936447425</v>
      </c>
      <c r="M187" s="19">
        <v>12802.080160042769</v>
      </c>
      <c r="N187" s="19">
        <v>132971.28698266295</v>
      </c>
      <c r="O187" s="19">
        <v>376983.3908204133</v>
      </c>
      <c r="P187" s="19">
        <v>112301.47316847557</v>
      </c>
      <c r="Q187" s="19">
        <v>7363.1704171511983</v>
      </c>
      <c r="R187" s="19">
        <v>4531.3296585570361</v>
      </c>
      <c r="S187" s="19">
        <v>131112.30472040642</v>
      </c>
      <c r="T187" s="19">
        <v>1536.1691975675899</v>
      </c>
      <c r="U187" s="19">
        <v>339737.58110230317</v>
      </c>
      <c r="V187" s="19">
        <v>59800.753262282815</v>
      </c>
      <c r="W187" s="19">
        <v>-52176.157221341746</v>
      </c>
      <c r="X187" s="63">
        <v>106122.27614871545</v>
      </c>
      <c r="Y187" s="64">
        <v>-95640.764588137652</v>
      </c>
    </row>
    <row r="188" spans="7:25" x14ac:dyDescent="0.25">
      <c r="G188" s="37">
        <v>196</v>
      </c>
      <c r="H188" s="18">
        <v>241176.58266462223</v>
      </c>
      <c r="I188" s="19">
        <v>405191.48480288778</v>
      </c>
      <c r="J188" s="19">
        <v>35482.292474786002</v>
      </c>
      <c r="K188" s="19">
        <v>1311828.0318599127</v>
      </c>
      <c r="L188" s="19">
        <v>69705.901658955685</v>
      </c>
      <c r="M188" s="19">
        <v>11076.888188663495</v>
      </c>
      <c r="N188" s="19">
        <v>129680.16479794016</v>
      </c>
      <c r="O188" s="19">
        <v>360318.2718659786</v>
      </c>
      <c r="P188" s="19">
        <v>108485.42627954525</v>
      </c>
      <c r="Q188" s="19">
        <v>7016.1280400141095</v>
      </c>
      <c r="R188" s="19">
        <v>4725.0138152118252</v>
      </c>
      <c r="S188" s="19">
        <v>122144.59694299276</v>
      </c>
      <c r="T188" s="19">
        <v>1407.7903321507081</v>
      </c>
      <c r="U188" s="19">
        <v>327376.07314080111</v>
      </c>
      <c r="V188" s="19">
        <v>55275.606603307948</v>
      </c>
      <c r="W188" s="19">
        <v>-48227.966761386211</v>
      </c>
      <c r="X188" s="63">
        <v>102993.13097856246</v>
      </c>
      <c r="Y188" s="64">
        <v>-93375.81257138573</v>
      </c>
    </row>
    <row r="189" spans="7:25" x14ac:dyDescent="0.25">
      <c r="G189" s="37">
        <v>197</v>
      </c>
      <c r="H189" s="18">
        <v>225977.21084096009</v>
      </c>
      <c r="I189" s="19">
        <v>375667.83940132556</v>
      </c>
      <c r="J189" s="19">
        <v>33691.288266256473</v>
      </c>
      <c r="K189" s="19">
        <v>1240613.538549684</v>
      </c>
      <c r="L189" s="19">
        <v>65709.34441383087</v>
      </c>
      <c r="M189" s="19">
        <v>11548.433893247246</v>
      </c>
      <c r="N189" s="19">
        <v>117573.50766867632</v>
      </c>
      <c r="O189" s="19">
        <v>339952.84611751116</v>
      </c>
      <c r="P189" s="19">
        <v>102992.12446005741</v>
      </c>
      <c r="Q189" s="19">
        <v>6339.5596092051719</v>
      </c>
      <c r="R189" s="19">
        <v>4531.8939276589135</v>
      </c>
      <c r="S189" s="19">
        <v>117818.80675548156</v>
      </c>
      <c r="T189" s="19">
        <v>1261.1144401186991</v>
      </c>
      <c r="U189" s="19">
        <v>308192.03518905974</v>
      </c>
      <c r="V189" s="19">
        <v>55299.002725930521</v>
      </c>
      <c r="W189" s="19">
        <v>-48248.379878374595</v>
      </c>
      <c r="X189" s="63">
        <v>97759.860416506548</v>
      </c>
      <c r="Y189" s="64">
        <v>-89242.95659437179</v>
      </c>
    </row>
    <row r="190" spans="7:25" x14ac:dyDescent="0.25">
      <c r="G190" s="37">
        <v>198</v>
      </c>
      <c r="H190" s="18">
        <v>200547.60502796204</v>
      </c>
      <c r="I190" s="19">
        <v>344062.88058887352</v>
      </c>
      <c r="J190" s="19">
        <v>30782.752786164674</v>
      </c>
      <c r="K190" s="19">
        <v>1139306.3454080487</v>
      </c>
      <c r="L190" s="19">
        <v>59696.133424289699</v>
      </c>
      <c r="M190" s="19">
        <v>11096.102944834924</v>
      </c>
      <c r="N190" s="19">
        <v>103464.11562018283</v>
      </c>
      <c r="O190" s="19">
        <v>306833.85471963108</v>
      </c>
      <c r="P190" s="19">
        <v>93978.108404440558</v>
      </c>
      <c r="Q190" s="19">
        <v>5866.5424739475238</v>
      </c>
      <c r="R190" s="19">
        <v>3824.451817907508</v>
      </c>
      <c r="S190" s="19">
        <v>103409.23525353799</v>
      </c>
      <c r="T190" s="19">
        <v>1016.8737398107411</v>
      </c>
      <c r="U190" s="19">
        <v>280237.7403647523</v>
      </c>
      <c r="V190" s="19">
        <v>45213.061913598438</v>
      </c>
      <c r="W190" s="19">
        <v>-39448.396519614813</v>
      </c>
      <c r="X190" s="63">
        <v>90674.560370999941</v>
      </c>
      <c r="Y190" s="64">
        <v>-84216.596288574423</v>
      </c>
    </row>
    <row r="191" spans="7:25" x14ac:dyDescent="0.25">
      <c r="G191" s="37">
        <v>199</v>
      </c>
      <c r="H191" s="18">
        <v>171389.60914884644</v>
      </c>
      <c r="I191" s="19">
        <v>291276.00952550606</v>
      </c>
      <c r="J191" s="19">
        <v>27544.928764014068</v>
      </c>
      <c r="K191" s="19">
        <v>996141.57147727581</v>
      </c>
      <c r="L191" s="19">
        <v>49595.924836370592</v>
      </c>
      <c r="M191" s="19">
        <v>8569.2794370833672</v>
      </c>
      <c r="N191" s="19">
        <v>92366.342602366494</v>
      </c>
      <c r="O191" s="19">
        <v>259574.60341202508</v>
      </c>
      <c r="P191" s="19">
        <v>82151.993912784586</v>
      </c>
      <c r="Q191" s="19">
        <v>5159.2507339928388</v>
      </c>
      <c r="R191" s="19">
        <v>3148.2297011221831</v>
      </c>
      <c r="S191" s="19">
        <v>89582.05542983608</v>
      </c>
      <c r="T191" s="19">
        <v>908.5614041249047</v>
      </c>
      <c r="U191" s="19">
        <v>242178.06766717706</v>
      </c>
      <c r="V191" s="19">
        <v>42665.066414576766</v>
      </c>
      <c r="W191" s="19">
        <v>-37225.270446718219</v>
      </c>
      <c r="X191" s="63">
        <v>81205.279043827584</v>
      </c>
      <c r="Y191" s="64">
        <v>-77799.111105945834</v>
      </c>
    </row>
    <row r="192" spans="7:25" ht="15.75" thickBot="1" x14ac:dyDescent="0.3">
      <c r="G192" s="22" t="s">
        <v>30</v>
      </c>
      <c r="H192" s="23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65">
        <v>193082.23344024434</v>
      </c>
      <c r="Y192" s="66">
        <v>-378952.87537851156</v>
      </c>
    </row>
    <row r="193" spans="7:23" x14ac:dyDescent="0.25"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7:23" x14ac:dyDescent="0.25"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7:23" x14ac:dyDescent="0.25"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7:23" x14ac:dyDescent="0.25"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7:23" x14ac:dyDescent="0.25"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7:23" x14ac:dyDescent="0.25"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7:23" x14ac:dyDescent="0.25"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7:23" x14ac:dyDescent="0.25"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7:23" x14ac:dyDescent="0.25"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7:23" x14ac:dyDescent="0.25"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7:23" x14ac:dyDescent="0.25"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7:23" x14ac:dyDescent="0.25"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3214" spans="8:23" x14ac:dyDescent="0.25"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8:23" x14ac:dyDescent="0.25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25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25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25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25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25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25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theme="6" tint="-0.249977111117893"/>
  </sheetPr>
  <dimension ref="A1:Z3221"/>
  <sheetViews>
    <sheetView zoomScaleNormal="100" workbookViewId="0">
      <selection activeCell="T18" sqref="T18"/>
    </sheetView>
  </sheetViews>
  <sheetFormatPr defaultRowHeight="15" x14ac:dyDescent="0.25"/>
  <cols>
    <col min="1" max="1" width="2.140625" bestFit="1" customWidth="1"/>
    <col min="2" max="2" width="1.5703125" bestFit="1" customWidth="1"/>
    <col min="3" max="3" width="2" bestFit="1" customWidth="1"/>
    <col min="4" max="4" width="1.85546875" customWidth="1"/>
    <col min="5" max="5" width="2" customWidth="1"/>
    <col min="7" max="7" width="9.140625" style="6"/>
    <col min="8" max="8" width="12.7109375" style="6" bestFit="1" customWidth="1"/>
    <col min="9" max="9" width="12" style="6" bestFit="1" customWidth="1"/>
    <col min="10" max="10" width="11.5703125" style="6" bestFit="1" customWidth="1"/>
    <col min="11" max="11" width="12.7109375" style="6" bestFit="1" customWidth="1"/>
    <col min="12" max="12" width="11.5703125" style="6" bestFit="1" customWidth="1"/>
    <col min="13" max="13" width="13.42578125" style="6" bestFit="1" customWidth="1"/>
    <col min="14" max="14" width="12.28515625" style="6" bestFit="1" customWidth="1"/>
    <col min="15" max="15" width="11.140625" style="6" bestFit="1" customWidth="1"/>
    <col min="16" max="16" width="11.42578125" style="6" bestFit="1" customWidth="1"/>
    <col min="17" max="17" width="12.28515625" style="6" bestFit="1" customWidth="1"/>
    <col min="18" max="18" width="11.85546875" style="6" bestFit="1" customWidth="1"/>
    <col min="19" max="19" width="11" style="6" bestFit="1" customWidth="1"/>
    <col min="20" max="21" width="14.7109375" style="6" bestFit="1" customWidth="1"/>
    <col min="22" max="22" width="13.7109375" style="6" bestFit="1" customWidth="1"/>
    <col min="23" max="23" width="12.85546875" style="6" bestFit="1" customWidth="1"/>
    <col min="24" max="24" width="13.7109375" customWidth="1"/>
    <col min="25" max="25" width="14.42578125" customWidth="1"/>
  </cols>
  <sheetData>
    <row r="1" spans="1:26" x14ac:dyDescent="0.25">
      <c r="A1" s="2" t="str">
        <f>'Payts (FL1)'!A1</f>
        <v>N</v>
      </c>
      <c r="B1" s="2" t="str">
        <f>'Payts (FL1)'!B1</f>
        <v>.</v>
      </c>
      <c r="C1" s="2">
        <v>2</v>
      </c>
      <c r="D1" s="2" t="str">
        <f>'Payts (FL1)'!D1</f>
        <v>.</v>
      </c>
      <c r="E1" s="2">
        <f>'Payts (FL4)'!E1+1</f>
        <v>6</v>
      </c>
      <c r="F1" s="2"/>
      <c r="G1" s="2" t="s">
        <v>44</v>
      </c>
      <c r="T1" s="70"/>
      <c r="U1" s="70"/>
      <c r="V1" s="70"/>
      <c r="W1" s="70"/>
      <c r="X1" s="73"/>
    </row>
    <row r="2" spans="1:26" ht="15.75" thickBot="1" x14ac:dyDescent="0.3">
      <c r="T2" s="70"/>
      <c r="U2" s="70"/>
      <c r="V2" s="69"/>
      <c r="W2" s="70"/>
      <c r="X2" s="70"/>
    </row>
    <row r="3" spans="1:26" ht="15.75" customHeight="1" x14ac:dyDescent="0.25">
      <c r="F3" s="82"/>
      <c r="G3" s="75" t="s">
        <v>0</v>
      </c>
      <c r="H3" s="77" t="s">
        <v>8</v>
      </c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8"/>
    </row>
    <row r="4" spans="1:26" ht="45" customHeight="1" thickBot="1" x14ac:dyDescent="0.3">
      <c r="F4" s="82"/>
      <c r="G4" s="76"/>
      <c r="H4" s="49" t="str">
        <f>'Payts (FL2)'!H4</f>
        <v>JS-WR</v>
      </c>
      <c r="I4" s="49" t="str">
        <f>'Payts (FL2)'!I4</f>
        <v>JS-HCD</v>
      </c>
      <c r="J4" s="49" t="str">
        <f>'Payts (FL2)'!J4</f>
        <v>SPS</v>
      </c>
      <c r="K4" s="49" t="str">
        <f>'Payts (FL2)'!K4</f>
        <v>SLP-HCD</v>
      </c>
      <c r="L4" s="49" t="str">
        <f>'Payts (FL2)'!L4</f>
        <v>SLP-Carer</v>
      </c>
      <c r="M4" s="49" t="str">
        <f>'Payts (FL2)'!M4</f>
        <v>EB</v>
      </c>
      <c r="N4" s="49" t="str">
        <f>'Payts (FL2)'!N4</f>
        <v>OB</v>
      </c>
      <c r="O4" s="49" t="str">
        <f>'Payts (FL2)'!O4</f>
        <v>AS</v>
      </c>
      <c r="P4" s="49" t="str">
        <f>'Payts (FL2)'!P4</f>
        <v>DA</v>
      </c>
      <c r="Q4" s="49" t="str">
        <f>'Payts (FL2)'!Q4</f>
        <v>CDA</v>
      </c>
      <c r="R4" s="49" t="str">
        <f>'Payts (FL2)'!R4</f>
        <v>CCS</v>
      </c>
      <c r="S4" s="49" t="str">
        <f>'Payts (FL2)'!S4</f>
        <v>HS</v>
      </c>
      <c r="T4" s="49" t="str">
        <f>'Payts (FL2)'!T4</f>
        <v>EI</v>
      </c>
      <c r="U4" s="49" t="str">
        <f>'Payts (FL2)'!U4</f>
        <v>Expense</v>
      </c>
      <c r="V4" s="49" t="str">
        <f>'Payts (FL2)'!V4</f>
        <v>Recoverable Assistance Outflow</v>
      </c>
      <c r="W4" s="49" t="str">
        <f>'Payts (FL2)'!W4</f>
        <v>Recoverable Assistance Inflow</v>
      </c>
      <c r="X4" s="49" t="str">
        <f>'Payts (FL2)'!X4</f>
        <v>Overpayment</v>
      </c>
      <c r="Y4" s="49" t="str">
        <f>'Payts (FL2)'!Y4</f>
        <v>Overpayment Recovered</v>
      </c>
    </row>
    <row r="5" spans="1:26" x14ac:dyDescent="0.25">
      <c r="F5" s="12">
        <v>5</v>
      </c>
      <c r="G5" s="37">
        <v>17</v>
      </c>
      <c r="H5" s="18">
        <v>11599114.006369775</v>
      </c>
      <c r="I5" s="19">
        <v>6211471.9981409833</v>
      </c>
      <c r="J5" s="19">
        <v>4153336.5322475168</v>
      </c>
      <c r="K5" s="19">
        <v>1334420.8743461238</v>
      </c>
      <c r="L5" s="19">
        <v>528893.26467225165</v>
      </c>
      <c r="M5" s="19">
        <v>561993.77265663154</v>
      </c>
      <c r="N5" s="19">
        <v>502985.59939876624</v>
      </c>
      <c r="O5" s="19">
        <v>5328300.266863388</v>
      </c>
      <c r="P5" s="19">
        <v>201899.44804292303</v>
      </c>
      <c r="Q5" s="19">
        <v>181174.72558561317</v>
      </c>
      <c r="R5" s="19">
        <v>673052.13673286687</v>
      </c>
      <c r="S5" s="19">
        <v>2481783.1169852214</v>
      </c>
      <c r="T5" s="19">
        <v>274143.97527409275</v>
      </c>
      <c r="U5" s="19">
        <v>4501123.8480134383</v>
      </c>
      <c r="V5" s="19">
        <v>2200850.5407131733</v>
      </c>
      <c r="W5" s="19">
        <v>-1920242.0967722354</v>
      </c>
      <c r="X5" s="63">
        <v>461945.55166069121</v>
      </c>
      <c r="Y5" s="64">
        <v>-218386.6304610926</v>
      </c>
      <c r="Z5" s="21"/>
    </row>
    <row r="6" spans="1:26" x14ac:dyDescent="0.25">
      <c r="G6" s="37">
        <v>18</v>
      </c>
      <c r="H6" s="18">
        <v>26646238.200184617</v>
      </c>
      <c r="I6" s="19">
        <v>16052680.035695307</v>
      </c>
      <c r="J6" s="19">
        <v>11558827.93474284</v>
      </c>
      <c r="K6" s="19">
        <v>3973234.5332571808</v>
      </c>
      <c r="L6" s="19">
        <v>1434324.2181205202</v>
      </c>
      <c r="M6" s="19">
        <v>1181087.3659057906</v>
      </c>
      <c r="N6" s="19">
        <v>1349756.1138604849</v>
      </c>
      <c r="O6" s="19">
        <v>14358248.730461167</v>
      </c>
      <c r="P6" s="19">
        <v>569305.09729518287</v>
      </c>
      <c r="Q6" s="19">
        <v>561762.36168301699</v>
      </c>
      <c r="R6" s="19">
        <v>1390869.2310896469</v>
      </c>
      <c r="S6" s="19">
        <v>4706895.649216067</v>
      </c>
      <c r="T6" s="19">
        <v>572772.21429246734</v>
      </c>
      <c r="U6" s="19">
        <v>11129792.265514318</v>
      </c>
      <c r="V6" s="19">
        <v>3210381.4581576101</v>
      </c>
      <c r="W6" s="19">
        <v>-2801057.8222425319</v>
      </c>
      <c r="X6" s="63">
        <v>1254127.2798421935</v>
      </c>
      <c r="Y6" s="64">
        <v>-651773.00531906215</v>
      </c>
      <c r="Z6" s="21"/>
    </row>
    <row r="7" spans="1:26" x14ac:dyDescent="0.25">
      <c r="G7" s="37">
        <v>19</v>
      </c>
      <c r="H7" s="18">
        <v>37057277.241232455</v>
      </c>
      <c r="I7" s="19">
        <v>21737073.464096304</v>
      </c>
      <c r="J7" s="19">
        <v>18067560.085467104</v>
      </c>
      <c r="K7" s="19">
        <v>6280364.4890329326</v>
      </c>
      <c r="L7" s="19">
        <v>2106368.3414266673</v>
      </c>
      <c r="M7" s="19">
        <v>1337800.5971893833</v>
      </c>
      <c r="N7" s="19">
        <v>2064148.5894830453</v>
      </c>
      <c r="O7" s="19">
        <v>20803844.352157511</v>
      </c>
      <c r="P7" s="19">
        <v>862926.16119313752</v>
      </c>
      <c r="Q7" s="19">
        <v>937125.20394124498</v>
      </c>
      <c r="R7" s="19">
        <v>2025001.949902307</v>
      </c>
      <c r="S7" s="19">
        <v>6337646.2692812169</v>
      </c>
      <c r="T7" s="19">
        <v>853416.64532979578</v>
      </c>
      <c r="U7" s="19">
        <v>15857053.084948635</v>
      </c>
      <c r="V7" s="19">
        <v>4377626.3679528898</v>
      </c>
      <c r="W7" s="19">
        <v>-3819479.0060389079</v>
      </c>
      <c r="X7" s="63">
        <v>1955124.251751757</v>
      </c>
      <c r="Y7" s="64">
        <v>-1106915.7036335941</v>
      </c>
      <c r="Z7" s="21"/>
    </row>
    <row r="8" spans="1:26" x14ac:dyDescent="0.25">
      <c r="G8" s="37">
        <v>20</v>
      </c>
      <c r="H8" s="18">
        <v>40901371.341680676</v>
      </c>
      <c r="I8" s="19">
        <v>25969012.888214283</v>
      </c>
      <c r="J8" s="19">
        <v>24075702.808751952</v>
      </c>
      <c r="K8" s="19">
        <v>8730639.8965532929</v>
      </c>
      <c r="L8" s="19">
        <v>2770580.4193616505</v>
      </c>
      <c r="M8" s="19">
        <v>1321925.3197915088</v>
      </c>
      <c r="N8" s="19">
        <v>2841236.015410135</v>
      </c>
      <c r="O8" s="19">
        <v>25749827.593260359</v>
      </c>
      <c r="P8" s="19">
        <v>1138867.3480799706</v>
      </c>
      <c r="Q8" s="19">
        <v>1326732.5874816163</v>
      </c>
      <c r="R8" s="19">
        <v>3285817.5697890129</v>
      </c>
      <c r="S8" s="19">
        <v>7016748.8456960348</v>
      </c>
      <c r="T8" s="19">
        <v>966861.10295298405</v>
      </c>
      <c r="U8" s="19">
        <v>19189089.862451773</v>
      </c>
      <c r="V8" s="19">
        <v>4608348.1764059374</v>
      </c>
      <c r="W8" s="19">
        <v>-4020783.7839141656</v>
      </c>
      <c r="X8" s="63">
        <v>2516780.6821938301</v>
      </c>
      <c r="Y8" s="64">
        <v>-1521936.3061258392</v>
      </c>
      <c r="Z8" s="21"/>
    </row>
    <row r="9" spans="1:26" x14ac:dyDescent="0.25">
      <c r="G9" s="37">
        <v>21</v>
      </c>
      <c r="H9" s="18">
        <v>37615323.185855858</v>
      </c>
      <c r="I9" s="19">
        <v>25780288.469049167</v>
      </c>
      <c r="J9" s="19">
        <v>26242905.953673482</v>
      </c>
      <c r="K9" s="19">
        <v>10073777.377151405</v>
      </c>
      <c r="L9" s="19">
        <v>2986902.1843245691</v>
      </c>
      <c r="M9" s="19">
        <v>1235740.8217546563</v>
      </c>
      <c r="N9" s="19">
        <v>3064653.5134853376</v>
      </c>
      <c r="O9" s="19">
        <v>26541127.573262729</v>
      </c>
      <c r="P9" s="19">
        <v>1271311.8724996878</v>
      </c>
      <c r="Q9" s="19">
        <v>1492311.6186709234</v>
      </c>
      <c r="R9" s="19">
        <v>3732267.1505662492</v>
      </c>
      <c r="S9" s="19">
        <v>6797919.5848905146</v>
      </c>
      <c r="T9" s="19">
        <v>871708.27682233916</v>
      </c>
      <c r="U9" s="19">
        <v>19303876.929773785</v>
      </c>
      <c r="V9" s="19">
        <v>4072575.9275611783</v>
      </c>
      <c r="W9" s="19">
        <v>-3553322.4967971449</v>
      </c>
      <c r="X9" s="63">
        <v>2677708.3281891076</v>
      </c>
      <c r="Y9" s="64">
        <v>-1741424.077271715</v>
      </c>
      <c r="Z9" s="21"/>
    </row>
    <row r="10" spans="1:26" x14ac:dyDescent="0.25">
      <c r="G10" s="37">
        <v>22</v>
      </c>
      <c r="H10" s="18">
        <v>29786768.237046484</v>
      </c>
      <c r="I10" s="19">
        <v>21935010.440208912</v>
      </c>
      <c r="J10" s="19">
        <v>25375631.151097257</v>
      </c>
      <c r="K10" s="19">
        <v>10218670.391824707</v>
      </c>
      <c r="L10" s="19">
        <v>2747546.9815876544</v>
      </c>
      <c r="M10" s="19">
        <v>992791.28057981888</v>
      </c>
      <c r="N10" s="19">
        <v>2911762.9645066569</v>
      </c>
      <c r="O10" s="19">
        <v>23815394.013959851</v>
      </c>
      <c r="P10" s="19">
        <v>1238990.1966315615</v>
      </c>
      <c r="Q10" s="19">
        <v>1480794.4930963821</v>
      </c>
      <c r="R10" s="19">
        <v>3668596.9233428161</v>
      </c>
      <c r="S10" s="19">
        <v>6013048.8978616977</v>
      </c>
      <c r="T10" s="19">
        <v>628240.94470454985</v>
      </c>
      <c r="U10" s="19">
        <v>17054629.378576256</v>
      </c>
      <c r="V10" s="19">
        <v>3207628.469446247</v>
      </c>
      <c r="W10" s="19">
        <v>-2798655.8395917988</v>
      </c>
      <c r="X10" s="63">
        <v>2499548.1596616181</v>
      </c>
      <c r="Y10" s="64">
        <v>-1760930.8584394203</v>
      </c>
      <c r="Z10" s="21"/>
    </row>
    <row r="11" spans="1:26" x14ac:dyDescent="0.25">
      <c r="G11" s="37">
        <v>23</v>
      </c>
      <c r="H11" s="18">
        <v>25277980.506816033</v>
      </c>
      <c r="I11" s="19">
        <v>18966959.821995217</v>
      </c>
      <c r="J11" s="19">
        <v>24386731.217810668</v>
      </c>
      <c r="K11" s="19">
        <v>10110315.135323545</v>
      </c>
      <c r="L11" s="19">
        <v>2545786.7029582113</v>
      </c>
      <c r="M11" s="19">
        <v>744420.32874199399</v>
      </c>
      <c r="N11" s="19">
        <v>2678597.0300073107</v>
      </c>
      <c r="O11" s="19">
        <v>21545165.676894054</v>
      </c>
      <c r="P11" s="19">
        <v>1170110.0157863498</v>
      </c>
      <c r="Q11" s="19">
        <v>1456278.7330077342</v>
      </c>
      <c r="R11" s="19">
        <v>3409317.4483131967</v>
      </c>
      <c r="S11" s="19">
        <v>5643725.3931747274</v>
      </c>
      <c r="T11" s="19">
        <v>574944.64805449196</v>
      </c>
      <c r="U11" s="19">
        <v>15414068.341689441</v>
      </c>
      <c r="V11" s="19">
        <v>3257715.8891807673</v>
      </c>
      <c r="W11" s="19">
        <v>-2842357.1133102239</v>
      </c>
      <c r="X11" s="63">
        <v>2334754.8049573186</v>
      </c>
      <c r="Y11" s="64">
        <v>-1729625.605411466</v>
      </c>
      <c r="Z11" s="21"/>
    </row>
    <row r="12" spans="1:26" x14ac:dyDescent="0.25">
      <c r="G12" s="37">
        <v>24</v>
      </c>
      <c r="H12" s="18">
        <v>21147328.850849248</v>
      </c>
      <c r="I12" s="19">
        <v>17204031.601324845</v>
      </c>
      <c r="J12" s="19">
        <v>23895545.026217781</v>
      </c>
      <c r="K12" s="19">
        <v>10553346.693520751</v>
      </c>
      <c r="L12" s="19">
        <v>2481465.4962875838</v>
      </c>
      <c r="M12" s="19">
        <v>630490.98658731033</v>
      </c>
      <c r="N12" s="19">
        <v>2648686.4485709816</v>
      </c>
      <c r="O12" s="19">
        <v>20209255.489871163</v>
      </c>
      <c r="P12" s="19">
        <v>1156734.1581978982</v>
      </c>
      <c r="Q12" s="19">
        <v>1469807.0036744855</v>
      </c>
      <c r="R12" s="19">
        <v>4151066.507227838</v>
      </c>
      <c r="S12" s="19">
        <v>5040062.8574127639</v>
      </c>
      <c r="T12" s="19">
        <v>527156.57790283684</v>
      </c>
      <c r="U12" s="19">
        <v>14421490.617786914</v>
      </c>
      <c r="V12" s="19">
        <v>2838271.7557483586</v>
      </c>
      <c r="W12" s="19">
        <v>-2476392.1068904288</v>
      </c>
      <c r="X12" s="63">
        <v>2232601.7868106426</v>
      </c>
      <c r="Y12" s="64">
        <v>-1713404.6213446185</v>
      </c>
      <c r="Z12" s="21"/>
    </row>
    <row r="13" spans="1:26" x14ac:dyDescent="0.25">
      <c r="G13" s="37">
        <v>25</v>
      </c>
      <c r="H13" s="18">
        <v>20023887.562319987</v>
      </c>
      <c r="I13" s="19">
        <v>16246582.957700428</v>
      </c>
      <c r="J13" s="19">
        <v>23458631.783006702</v>
      </c>
      <c r="K13" s="19">
        <v>10798572.312752189</v>
      </c>
      <c r="L13" s="19">
        <v>2389402.4577891296</v>
      </c>
      <c r="M13" s="19">
        <v>641926.28574572969</v>
      </c>
      <c r="N13" s="19">
        <v>2568488.0188968871</v>
      </c>
      <c r="O13" s="19">
        <v>19792535.994112622</v>
      </c>
      <c r="P13" s="19">
        <v>1165969.1915709847</v>
      </c>
      <c r="Q13" s="19">
        <v>1463774.0451384827</v>
      </c>
      <c r="R13" s="19">
        <v>4212058.1958180647</v>
      </c>
      <c r="S13" s="19">
        <v>5158126.693225191</v>
      </c>
      <c r="T13" s="19">
        <v>496531.24187536607</v>
      </c>
      <c r="U13" s="19">
        <v>14001047.340027863</v>
      </c>
      <c r="V13" s="19">
        <v>2944816.9539928013</v>
      </c>
      <c r="W13" s="19">
        <v>-2569352.7923587221</v>
      </c>
      <c r="X13" s="63">
        <v>2185169.8623452364</v>
      </c>
      <c r="Y13" s="64">
        <v>-1695931.8976926762</v>
      </c>
      <c r="Z13" s="21"/>
    </row>
    <row r="14" spans="1:26" x14ac:dyDescent="0.25">
      <c r="G14" s="37">
        <v>26</v>
      </c>
      <c r="H14" s="18">
        <v>18571875.903339699</v>
      </c>
      <c r="I14" s="19">
        <v>15564664.556243854</v>
      </c>
      <c r="J14" s="19">
        <v>22932157.543453157</v>
      </c>
      <c r="K14" s="19">
        <v>10872548.059296891</v>
      </c>
      <c r="L14" s="19">
        <v>2346614.932882423</v>
      </c>
      <c r="M14" s="19">
        <v>629088.42174226046</v>
      </c>
      <c r="N14" s="19">
        <v>2502031.0302636316</v>
      </c>
      <c r="O14" s="19">
        <v>19164487.690382507</v>
      </c>
      <c r="P14" s="19">
        <v>1152425.0721972832</v>
      </c>
      <c r="Q14" s="19">
        <v>1453764.476445755</v>
      </c>
      <c r="R14" s="19">
        <v>3907228.11564935</v>
      </c>
      <c r="S14" s="19">
        <v>4936582.7662088918</v>
      </c>
      <c r="T14" s="19">
        <v>419398.90338630026</v>
      </c>
      <c r="U14" s="19">
        <v>13456447.325633667</v>
      </c>
      <c r="V14" s="19">
        <v>2535943.7863636701</v>
      </c>
      <c r="W14" s="19">
        <v>-2212610.9536023228</v>
      </c>
      <c r="X14" s="63">
        <v>2125702.868178105</v>
      </c>
      <c r="Y14" s="64">
        <v>-1671575.1799639894</v>
      </c>
      <c r="Z14" s="21"/>
    </row>
    <row r="15" spans="1:26" x14ac:dyDescent="0.25">
      <c r="G15" s="37">
        <v>27</v>
      </c>
      <c r="H15" s="18">
        <v>17470739.141829543</v>
      </c>
      <c r="I15" s="19">
        <v>14308652.266986249</v>
      </c>
      <c r="J15" s="19">
        <v>22158307.585157864</v>
      </c>
      <c r="K15" s="19">
        <v>10643689.048642281</v>
      </c>
      <c r="L15" s="19">
        <v>2183161.8479517363</v>
      </c>
      <c r="M15" s="19">
        <v>509490.11395248206</v>
      </c>
      <c r="N15" s="19">
        <v>2376096.3881518114</v>
      </c>
      <c r="O15" s="19">
        <v>18038147.560339082</v>
      </c>
      <c r="P15" s="19">
        <v>1095889.5134513557</v>
      </c>
      <c r="Q15" s="19">
        <v>1414066.4627451994</v>
      </c>
      <c r="R15" s="19">
        <v>3483023.5163604538</v>
      </c>
      <c r="S15" s="19">
        <v>4812460.3418896906</v>
      </c>
      <c r="T15" s="19">
        <v>422058.79669836193</v>
      </c>
      <c r="U15" s="19">
        <v>12712944.222643051</v>
      </c>
      <c r="V15" s="19">
        <v>2747048.4616607409</v>
      </c>
      <c r="W15" s="19">
        <v>-2396799.7827989971</v>
      </c>
      <c r="X15" s="63">
        <v>2040410.3689497358</v>
      </c>
      <c r="Y15" s="64">
        <v>-1631016.7104562761</v>
      </c>
      <c r="Z15" s="21"/>
    </row>
    <row r="16" spans="1:26" x14ac:dyDescent="0.25">
      <c r="G16" s="37">
        <v>28</v>
      </c>
      <c r="H16" s="18">
        <v>15823963.212662518</v>
      </c>
      <c r="I16" s="19">
        <v>13621534.516144503</v>
      </c>
      <c r="J16" s="19">
        <v>21839342.419833504</v>
      </c>
      <c r="K16" s="19">
        <v>10975954.543771181</v>
      </c>
      <c r="L16" s="19">
        <v>2200865.7249345453</v>
      </c>
      <c r="M16" s="19">
        <v>415245.15952244017</v>
      </c>
      <c r="N16" s="19">
        <v>2395969.3531504381</v>
      </c>
      <c r="O16" s="19">
        <v>17458213.94477877</v>
      </c>
      <c r="P16" s="19">
        <v>1091310.3842886775</v>
      </c>
      <c r="Q16" s="19">
        <v>1421588.724844336</v>
      </c>
      <c r="R16" s="19">
        <v>4074688.4771824428</v>
      </c>
      <c r="S16" s="19">
        <v>4418666.461207632</v>
      </c>
      <c r="T16" s="19">
        <v>407625.60215710098</v>
      </c>
      <c r="U16" s="19">
        <v>12330582.598767664</v>
      </c>
      <c r="V16" s="19">
        <v>2473692.4245630982</v>
      </c>
      <c r="W16" s="19">
        <v>-2158296.6404312775</v>
      </c>
      <c r="X16" s="63">
        <v>1997089.5260729054</v>
      </c>
      <c r="Y16" s="64">
        <v>-1617127.8681041091</v>
      </c>
      <c r="Z16" s="21"/>
    </row>
    <row r="17" spans="7:26" x14ac:dyDescent="0.25">
      <c r="G17" s="37">
        <v>29</v>
      </c>
      <c r="H17" s="18">
        <v>15569974.276543193</v>
      </c>
      <c r="I17" s="19">
        <v>13293680.570678012</v>
      </c>
      <c r="J17" s="19">
        <v>21449594.481973343</v>
      </c>
      <c r="K17" s="19">
        <v>11191562.942454519</v>
      </c>
      <c r="L17" s="19">
        <v>2183842.9646101682</v>
      </c>
      <c r="M17" s="19">
        <v>439964.2135931204</v>
      </c>
      <c r="N17" s="19">
        <v>2336586.4409248075</v>
      </c>
      <c r="O17" s="19">
        <v>17364564.849746369</v>
      </c>
      <c r="P17" s="19">
        <v>1103416.5668180722</v>
      </c>
      <c r="Q17" s="19">
        <v>1404375.9722783472</v>
      </c>
      <c r="R17" s="19">
        <v>3993174.1192334178</v>
      </c>
      <c r="S17" s="19">
        <v>4572069.2477591727</v>
      </c>
      <c r="T17" s="19">
        <v>392803.78156023321</v>
      </c>
      <c r="U17" s="19">
        <v>12160672.084374247</v>
      </c>
      <c r="V17" s="19">
        <v>2630602.9499235246</v>
      </c>
      <c r="W17" s="19">
        <v>-2295201.0738082747</v>
      </c>
      <c r="X17" s="63">
        <v>1966421.6623925148</v>
      </c>
      <c r="Y17" s="64">
        <v>-1597740.722484957</v>
      </c>
      <c r="Z17" s="21"/>
    </row>
    <row r="18" spans="7:26" x14ac:dyDescent="0.25">
      <c r="G18" s="37">
        <v>30</v>
      </c>
      <c r="H18" s="18">
        <v>14871294.447306177</v>
      </c>
      <c r="I18" s="19">
        <v>13062087.03973637</v>
      </c>
      <c r="J18" s="19">
        <v>20763363.280619953</v>
      </c>
      <c r="K18" s="19">
        <v>11217186.843371667</v>
      </c>
      <c r="L18" s="19">
        <v>2128285.1512133703</v>
      </c>
      <c r="M18" s="19">
        <v>445388.75775888708</v>
      </c>
      <c r="N18" s="19">
        <v>2269968.5931194555</v>
      </c>
      <c r="O18" s="19">
        <v>16944473.18224493</v>
      </c>
      <c r="P18" s="19">
        <v>1097877.2543422533</v>
      </c>
      <c r="Q18" s="19">
        <v>1392914.7747007885</v>
      </c>
      <c r="R18" s="19">
        <v>3582159.3685780922</v>
      </c>
      <c r="S18" s="19">
        <v>4413901.6061910493</v>
      </c>
      <c r="T18" s="19">
        <v>336246.04650771024</v>
      </c>
      <c r="U18" s="19">
        <v>11778481.848154943</v>
      </c>
      <c r="V18" s="19">
        <v>2301588.1770366752</v>
      </c>
      <c r="W18" s="19">
        <v>-2008135.684464514</v>
      </c>
      <c r="X18" s="63">
        <v>1913407.6813222221</v>
      </c>
      <c r="Y18" s="64">
        <v>-1572125.8850115289</v>
      </c>
      <c r="Z18" s="21"/>
    </row>
    <row r="19" spans="7:26" x14ac:dyDescent="0.25">
      <c r="G19" s="37">
        <v>31</v>
      </c>
      <c r="H19" s="18">
        <v>14199332.660406811</v>
      </c>
      <c r="I19" s="19">
        <v>12262559.15881254</v>
      </c>
      <c r="J19" s="19">
        <v>20105258.34298259</v>
      </c>
      <c r="K19" s="19">
        <v>10954725.615503879</v>
      </c>
      <c r="L19" s="19">
        <v>2035007.1863805568</v>
      </c>
      <c r="M19" s="19">
        <v>381189.24194155057</v>
      </c>
      <c r="N19" s="19">
        <v>2174866.7484864909</v>
      </c>
      <c r="O19" s="19">
        <v>16074633.602962203</v>
      </c>
      <c r="P19" s="19">
        <v>1051652.5849138692</v>
      </c>
      <c r="Q19" s="19">
        <v>1361687.5043417111</v>
      </c>
      <c r="R19" s="19">
        <v>3122801.5453018546</v>
      </c>
      <c r="S19" s="19">
        <v>4343271.7674155496</v>
      </c>
      <c r="T19" s="19">
        <v>338812.2765658577</v>
      </c>
      <c r="U19" s="19">
        <v>11227441.16292927</v>
      </c>
      <c r="V19" s="19">
        <v>2498068.4632386183</v>
      </c>
      <c r="W19" s="19">
        <v>-2179564.7341757203</v>
      </c>
      <c r="X19" s="63">
        <v>1842869.5250790799</v>
      </c>
      <c r="Y19" s="64">
        <v>-1534919.5972628228</v>
      </c>
      <c r="Z19" s="21"/>
    </row>
    <row r="20" spans="7:26" x14ac:dyDescent="0.25">
      <c r="G20" s="37">
        <v>32</v>
      </c>
      <c r="H20" s="18">
        <v>13019227.778386263</v>
      </c>
      <c r="I20" s="19">
        <v>11956211.341395544</v>
      </c>
      <c r="J20" s="19">
        <v>19696140.887982007</v>
      </c>
      <c r="K20" s="19">
        <v>11210541.876507081</v>
      </c>
      <c r="L20" s="19">
        <v>2039981.5265928602</v>
      </c>
      <c r="M20" s="19">
        <v>332625.94255160016</v>
      </c>
      <c r="N20" s="19">
        <v>2186121.1493306742</v>
      </c>
      <c r="O20" s="19">
        <v>15719542.019852109</v>
      </c>
      <c r="P20" s="19">
        <v>1056081.8069561233</v>
      </c>
      <c r="Q20" s="19">
        <v>1364910.0101302559</v>
      </c>
      <c r="R20" s="19">
        <v>3622710.0649333275</v>
      </c>
      <c r="S20" s="19">
        <v>4030187.4740823754</v>
      </c>
      <c r="T20" s="19">
        <v>333759.54813138087</v>
      </c>
      <c r="U20" s="19">
        <v>10970694.307187082</v>
      </c>
      <c r="V20" s="19">
        <v>2263705.5377660035</v>
      </c>
      <c r="W20" s="19">
        <v>-1975083.0817008202</v>
      </c>
      <c r="X20" s="63">
        <v>1811339.0986990714</v>
      </c>
      <c r="Y20" s="64">
        <v>-1522654.1401644</v>
      </c>
      <c r="Z20" s="21"/>
    </row>
    <row r="21" spans="7:26" x14ac:dyDescent="0.25">
      <c r="G21" s="37">
        <v>33</v>
      </c>
      <c r="H21" s="18">
        <v>12855390.015546475</v>
      </c>
      <c r="I21" s="19">
        <v>11802193.996961921</v>
      </c>
      <c r="J21" s="19">
        <v>19322528.753401846</v>
      </c>
      <c r="K21" s="19">
        <v>11336637.931436248</v>
      </c>
      <c r="L21" s="19">
        <v>2018902.6839942425</v>
      </c>
      <c r="M21" s="19">
        <v>350538.92943655199</v>
      </c>
      <c r="N21" s="19">
        <v>2163615.690163841</v>
      </c>
      <c r="O21" s="19">
        <v>15683049.538383158</v>
      </c>
      <c r="P21" s="19">
        <v>1071327.8817728835</v>
      </c>
      <c r="Q21" s="19">
        <v>1351094.1927403505</v>
      </c>
      <c r="R21" s="19">
        <v>3574855.2512666225</v>
      </c>
      <c r="S21" s="19">
        <v>4182601.3471930237</v>
      </c>
      <c r="T21" s="19">
        <v>327042.97381660866</v>
      </c>
      <c r="U21" s="19">
        <v>10849343.409269096</v>
      </c>
      <c r="V21" s="19">
        <v>2398367.8952378305</v>
      </c>
      <c r="W21" s="19">
        <v>-2092575.9885950021</v>
      </c>
      <c r="X21" s="63">
        <v>1788352.6144118169</v>
      </c>
      <c r="Y21" s="64">
        <v>-1502017.1294912866</v>
      </c>
      <c r="Z21" s="21"/>
    </row>
    <row r="22" spans="7:26" x14ac:dyDescent="0.25">
      <c r="G22" s="37">
        <v>34</v>
      </c>
      <c r="H22" s="18">
        <v>12372198.563574322</v>
      </c>
      <c r="I22" s="19">
        <v>11659387.456222769</v>
      </c>
      <c r="J22" s="19">
        <v>18830998.370603435</v>
      </c>
      <c r="K22" s="19">
        <v>11271491.927034127</v>
      </c>
      <c r="L22" s="19">
        <v>1983033.1144550703</v>
      </c>
      <c r="M22" s="19">
        <v>375027.87915012147</v>
      </c>
      <c r="N22" s="19">
        <v>2126332.4223039802</v>
      </c>
      <c r="O22" s="19">
        <v>15422249.561210617</v>
      </c>
      <c r="P22" s="19">
        <v>1064954.4878063414</v>
      </c>
      <c r="Q22" s="19">
        <v>1341137.0705648982</v>
      </c>
      <c r="R22" s="19">
        <v>3247125.6408682731</v>
      </c>
      <c r="S22" s="19">
        <v>4080703.0770721757</v>
      </c>
      <c r="T22" s="19">
        <v>286424.71032845147</v>
      </c>
      <c r="U22" s="19">
        <v>10574111.971286541</v>
      </c>
      <c r="V22" s="19">
        <v>2123869.7773729726</v>
      </c>
      <c r="W22" s="19">
        <v>-1853076.3807579521</v>
      </c>
      <c r="X22" s="63">
        <v>1750824.8021345369</v>
      </c>
      <c r="Y22" s="64">
        <v>-1478132.6813983957</v>
      </c>
      <c r="Z22" s="21"/>
    </row>
    <row r="23" spans="7:26" x14ac:dyDescent="0.25">
      <c r="G23" s="37">
        <v>35</v>
      </c>
      <c r="H23" s="18">
        <v>11901180.75396812</v>
      </c>
      <c r="I23" s="19">
        <v>10974057.522681877</v>
      </c>
      <c r="J23" s="19">
        <v>18155587.274268016</v>
      </c>
      <c r="K23" s="19">
        <v>11007856.593288349</v>
      </c>
      <c r="L23" s="19">
        <v>1869515.2789582172</v>
      </c>
      <c r="M23" s="19">
        <v>316367.27102127654</v>
      </c>
      <c r="N23" s="19">
        <v>2048034.7901423927</v>
      </c>
      <c r="O23" s="19">
        <v>14687599.364723722</v>
      </c>
      <c r="P23" s="19">
        <v>1024411.7936632968</v>
      </c>
      <c r="Q23" s="19">
        <v>1315289.3034543563</v>
      </c>
      <c r="R23" s="19">
        <v>2856470.7951579546</v>
      </c>
      <c r="S23" s="19">
        <v>4012789.1749603064</v>
      </c>
      <c r="T23" s="19">
        <v>292630.91090505803</v>
      </c>
      <c r="U23" s="19">
        <v>10097392.079509426</v>
      </c>
      <c r="V23" s="19">
        <v>2286411.0940371067</v>
      </c>
      <c r="W23" s="19">
        <v>-1994893.6795473502</v>
      </c>
      <c r="X23" s="63">
        <v>1688342.3708841135</v>
      </c>
      <c r="Y23" s="64">
        <v>-1441722.315209565</v>
      </c>
      <c r="Z23" s="21"/>
    </row>
    <row r="24" spans="7:26" x14ac:dyDescent="0.25">
      <c r="G24" s="37">
        <v>36</v>
      </c>
      <c r="H24" s="18">
        <v>11023463.774589315</v>
      </c>
      <c r="I24" s="19">
        <v>10647149.435777189</v>
      </c>
      <c r="J24" s="19">
        <v>18013543.596057925</v>
      </c>
      <c r="K24" s="19">
        <v>11181713.335575348</v>
      </c>
      <c r="L24" s="19">
        <v>1901967.7407899438</v>
      </c>
      <c r="M24" s="19">
        <v>264505.12517114484</v>
      </c>
      <c r="N24" s="19">
        <v>2043827.7088870732</v>
      </c>
      <c r="O24" s="19">
        <v>14467766.946910953</v>
      </c>
      <c r="P24" s="19">
        <v>1029467.0687082839</v>
      </c>
      <c r="Q24" s="19">
        <v>1329532.2709640211</v>
      </c>
      <c r="R24" s="19">
        <v>3311825.6187253795</v>
      </c>
      <c r="S24" s="19">
        <v>3757271.6938579008</v>
      </c>
      <c r="T24" s="19">
        <v>291622.95807330398</v>
      </c>
      <c r="U24" s="19">
        <v>9925905.0669684559</v>
      </c>
      <c r="V24" s="19">
        <v>2085382.8858189657</v>
      </c>
      <c r="W24" s="19">
        <v>-1819496.5678770784</v>
      </c>
      <c r="X24" s="63">
        <v>1666432.6781497044</v>
      </c>
      <c r="Y24" s="64">
        <v>-1431964.5418224081</v>
      </c>
      <c r="Z24" s="21"/>
    </row>
    <row r="25" spans="7:26" x14ac:dyDescent="0.25">
      <c r="G25" s="37">
        <v>37</v>
      </c>
      <c r="H25" s="18">
        <v>11063562.387179192</v>
      </c>
      <c r="I25" s="19">
        <v>10538055.928843621</v>
      </c>
      <c r="J25" s="19">
        <v>17717154.907890778</v>
      </c>
      <c r="K25" s="19">
        <v>11210472.281008229</v>
      </c>
      <c r="L25" s="19">
        <v>1911284.7004013231</v>
      </c>
      <c r="M25" s="19">
        <v>294994.91995831224</v>
      </c>
      <c r="N25" s="19">
        <v>2006660.2554364242</v>
      </c>
      <c r="O25" s="19">
        <v>14496363.704776319</v>
      </c>
      <c r="P25" s="19">
        <v>1044008.4787404287</v>
      </c>
      <c r="Q25" s="19">
        <v>1315857.0994027238</v>
      </c>
      <c r="R25" s="19">
        <v>3265041.5401050444</v>
      </c>
      <c r="S25" s="19">
        <v>3907049.123121541</v>
      </c>
      <c r="T25" s="19">
        <v>288541.30897181539</v>
      </c>
      <c r="U25" s="19">
        <v>9850884.5749491677</v>
      </c>
      <c r="V25" s="19">
        <v>2247068.4657262885</v>
      </c>
      <c r="W25" s="19">
        <v>-1960567.2363461801</v>
      </c>
      <c r="X25" s="63">
        <v>1649971.9395544557</v>
      </c>
      <c r="Y25" s="64">
        <v>-1414191.5902263722</v>
      </c>
      <c r="Z25" s="21"/>
    </row>
    <row r="26" spans="7:26" x14ac:dyDescent="0.25">
      <c r="G26" s="37">
        <v>38</v>
      </c>
      <c r="H26" s="18">
        <v>10730772.124089712</v>
      </c>
      <c r="I26" s="19">
        <v>10425898.65234752</v>
      </c>
      <c r="J26" s="19">
        <v>17290859.677841075</v>
      </c>
      <c r="K26" s="19">
        <v>11104589.319266712</v>
      </c>
      <c r="L26" s="19">
        <v>1880180.1040818286</v>
      </c>
      <c r="M26" s="19">
        <v>309682.06687714392</v>
      </c>
      <c r="N26" s="19">
        <v>1952899.107534864</v>
      </c>
      <c r="O26" s="19">
        <v>14295219.744986534</v>
      </c>
      <c r="P26" s="19">
        <v>1037398.8397381577</v>
      </c>
      <c r="Q26" s="19">
        <v>1298235.088648791</v>
      </c>
      <c r="R26" s="19">
        <v>2974956.5877483329</v>
      </c>
      <c r="S26" s="19">
        <v>3816913.6934731137</v>
      </c>
      <c r="T26" s="19">
        <v>254030.20606680497</v>
      </c>
      <c r="U26" s="19">
        <v>9617236.2282123212</v>
      </c>
      <c r="V26" s="19">
        <v>1958253.390393673</v>
      </c>
      <c r="W26" s="19">
        <v>-1708576.0831184788</v>
      </c>
      <c r="X26" s="63">
        <v>1618469.0341452369</v>
      </c>
      <c r="Y26" s="64">
        <v>-1392293.5046609773</v>
      </c>
      <c r="Z26" s="21"/>
    </row>
    <row r="27" spans="7:26" x14ac:dyDescent="0.25">
      <c r="G27" s="37">
        <v>39</v>
      </c>
      <c r="H27" s="18">
        <v>10396446.189103536</v>
      </c>
      <c r="I27" s="19">
        <v>9799718.8756675012</v>
      </c>
      <c r="J27" s="19">
        <v>16684587.979422715</v>
      </c>
      <c r="K27" s="19">
        <v>10799027.492046345</v>
      </c>
      <c r="L27" s="19">
        <v>1797852.1905321064</v>
      </c>
      <c r="M27" s="19">
        <v>262094.91136243264</v>
      </c>
      <c r="N27" s="19">
        <v>1874854.2830588282</v>
      </c>
      <c r="O27" s="19">
        <v>13632890.546339823</v>
      </c>
      <c r="P27" s="19">
        <v>997676.26323023322</v>
      </c>
      <c r="Q27" s="19">
        <v>1259970.9974417961</v>
      </c>
      <c r="R27" s="19">
        <v>2616382.432081372</v>
      </c>
      <c r="S27" s="19">
        <v>3759595.1520752157</v>
      </c>
      <c r="T27" s="19">
        <v>259489.92022410184</v>
      </c>
      <c r="U27" s="19">
        <v>9193799.6644663494</v>
      </c>
      <c r="V27" s="19">
        <v>2114462.8911185926</v>
      </c>
      <c r="W27" s="19">
        <v>-1844868.8725009663</v>
      </c>
      <c r="X27" s="63">
        <v>1564946.1228301188</v>
      </c>
      <c r="Y27" s="64">
        <v>-1358350.0842479724</v>
      </c>
      <c r="Z27" s="21"/>
    </row>
    <row r="28" spans="7:26" x14ac:dyDescent="0.25">
      <c r="G28" s="37">
        <v>40</v>
      </c>
      <c r="H28" s="18">
        <v>9726008.0234369617</v>
      </c>
      <c r="I28" s="19">
        <v>9624305.2293838803</v>
      </c>
      <c r="J28" s="19">
        <v>16493152.091025369</v>
      </c>
      <c r="K28" s="19">
        <v>10968891.315541232</v>
      </c>
      <c r="L28" s="19">
        <v>1834030.3004000157</v>
      </c>
      <c r="M28" s="19">
        <v>238880.12757123463</v>
      </c>
      <c r="N28" s="19">
        <v>1881685.640231011</v>
      </c>
      <c r="O28" s="19">
        <v>13458223.886056958</v>
      </c>
      <c r="P28" s="19">
        <v>1004849.845310539</v>
      </c>
      <c r="Q28" s="19">
        <v>1259510.3886818739</v>
      </c>
      <c r="R28" s="19">
        <v>3036506.4156378368</v>
      </c>
      <c r="S28" s="19">
        <v>3526655.8375659799</v>
      </c>
      <c r="T28" s="19">
        <v>260486.11544631945</v>
      </c>
      <c r="U28" s="19">
        <v>9071886.0744028799</v>
      </c>
      <c r="V28" s="19">
        <v>1955927.1930913911</v>
      </c>
      <c r="W28" s="19">
        <v>-1706546.4759722287</v>
      </c>
      <c r="X28" s="63">
        <v>1548581.3856841275</v>
      </c>
      <c r="Y28" s="64">
        <v>-1348569.9989404087</v>
      </c>
      <c r="Z28" s="21"/>
    </row>
    <row r="29" spans="7:26" x14ac:dyDescent="0.25">
      <c r="G29" s="37">
        <v>41</v>
      </c>
      <c r="H29" s="18">
        <v>9813724.1502997056</v>
      </c>
      <c r="I29" s="19">
        <v>9590490.9368735868</v>
      </c>
      <c r="J29" s="19">
        <v>16232427.412501648</v>
      </c>
      <c r="K29" s="19">
        <v>10937149.68680148</v>
      </c>
      <c r="L29" s="19">
        <v>1830828.9346562759</v>
      </c>
      <c r="M29" s="19">
        <v>251157.57557753535</v>
      </c>
      <c r="N29" s="19">
        <v>1851837.136854283</v>
      </c>
      <c r="O29" s="19">
        <v>13493242.542726995</v>
      </c>
      <c r="P29" s="19">
        <v>1016373.3606434074</v>
      </c>
      <c r="Q29" s="19">
        <v>1235579.2806887229</v>
      </c>
      <c r="R29" s="19">
        <v>3004215.4152876134</v>
      </c>
      <c r="S29" s="19">
        <v>3674470.421466467</v>
      </c>
      <c r="T29" s="19">
        <v>257426.77816912226</v>
      </c>
      <c r="U29" s="19">
        <v>9011321.8891933952</v>
      </c>
      <c r="V29" s="19">
        <v>2103168.0429524165</v>
      </c>
      <c r="W29" s="19">
        <v>-1835014.1174759651</v>
      </c>
      <c r="X29" s="63">
        <v>1535360.7920847661</v>
      </c>
      <c r="Y29" s="64">
        <v>-1330140.1316301497</v>
      </c>
      <c r="Z29" s="21"/>
    </row>
    <row r="30" spans="7:26" x14ac:dyDescent="0.25">
      <c r="G30" s="37">
        <v>42</v>
      </c>
      <c r="H30" s="18">
        <v>9463775.7640352231</v>
      </c>
      <c r="I30" s="19">
        <v>9503334.2010509372</v>
      </c>
      <c r="J30" s="19">
        <v>15799794.160553975</v>
      </c>
      <c r="K30" s="19">
        <v>10824442.728572868</v>
      </c>
      <c r="L30" s="19">
        <v>1820743.8814675589</v>
      </c>
      <c r="M30" s="19">
        <v>260903.21301299406</v>
      </c>
      <c r="N30" s="19">
        <v>1814827.9406016518</v>
      </c>
      <c r="O30" s="19">
        <v>13289836.031242194</v>
      </c>
      <c r="P30" s="19">
        <v>1009850.7814655472</v>
      </c>
      <c r="Q30" s="19">
        <v>1225655.4036212231</v>
      </c>
      <c r="R30" s="19">
        <v>2754930.9916184377</v>
      </c>
      <c r="S30" s="19">
        <v>3571876.9628912434</v>
      </c>
      <c r="T30" s="19">
        <v>224665.78899578145</v>
      </c>
      <c r="U30" s="19">
        <v>8789951.4051840194</v>
      </c>
      <c r="V30" s="19">
        <v>1828303.0870652299</v>
      </c>
      <c r="W30" s="19">
        <v>-1595194.44346442</v>
      </c>
      <c r="X30" s="63">
        <v>1503443.5885086793</v>
      </c>
      <c r="Y30" s="64">
        <v>-1306584.016153235</v>
      </c>
      <c r="Z30" s="21"/>
    </row>
    <row r="31" spans="7:26" x14ac:dyDescent="0.25">
      <c r="G31" s="37">
        <v>43</v>
      </c>
      <c r="H31" s="18">
        <v>9170348.6746425945</v>
      </c>
      <c r="I31" s="19">
        <v>9022988.4854818173</v>
      </c>
      <c r="J31" s="19">
        <v>15251562.333514407</v>
      </c>
      <c r="K31" s="19">
        <v>10452871.41399082</v>
      </c>
      <c r="L31" s="19">
        <v>1750066.5279093001</v>
      </c>
      <c r="M31" s="19">
        <v>217321.37760619231</v>
      </c>
      <c r="N31" s="19">
        <v>1743199.3362971009</v>
      </c>
      <c r="O31" s="19">
        <v>12706532.322925517</v>
      </c>
      <c r="P31" s="19">
        <v>970300.27331165667</v>
      </c>
      <c r="Q31" s="19">
        <v>1190576.5411048811</v>
      </c>
      <c r="R31" s="19">
        <v>2425833.2886393582</v>
      </c>
      <c r="S31" s="19">
        <v>3525011.1358007905</v>
      </c>
      <c r="T31" s="19">
        <v>229207.26611044121</v>
      </c>
      <c r="U31" s="19">
        <v>8412708.716120204</v>
      </c>
      <c r="V31" s="19">
        <v>1982825.5524201985</v>
      </c>
      <c r="W31" s="19">
        <v>-1730015.2944866442</v>
      </c>
      <c r="X31" s="63">
        <v>1452750.0566512588</v>
      </c>
      <c r="Y31" s="64">
        <v>-1273473.7358239966</v>
      </c>
      <c r="Z31" s="21"/>
    </row>
    <row r="32" spans="7:26" x14ac:dyDescent="0.25">
      <c r="G32" s="37">
        <v>44</v>
      </c>
      <c r="H32" s="18">
        <v>8608461.1106575578</v>
      </c>
      <c r="I32" s="19">
        <v>8849234.4868291523</v>
      </c>
      <c r="J32" s="19">
        <v>15032975.689278753</v>
      </c>
      <c r="K32" s="19">
        <v>10584187.437534701</v>
      </c>
      <c r="L32" s="19">
        <v>1767197.6540251079</v>
      </c>
      <c r="M32" s="19">
        <v>193019.88406696598</v>
      </c>
      <c r="N32" s="19">
        <v>1757778.4843555938</v>
      </c>
      <c r="O32" s="19">
        <v>12553993.130484305</v>
      </c>
      <c r="P32" s="19">
        <v>976338.0019583531</v>
      </c>
      <c r="Q32" s="19">
        <v>1195970.1606174468</v>
      </c>
      <c r="R32" s="19">
        <v>2815268.2939550299</v>
      </c>
      <c r="S32" s="19">
        <v>3298691.4029649277</v>
      </c>
      <c r="T32" s="19">
        <v>230367.86556519812</v>
      </c>
      <c r="U32" s="19">
        <v>8297956.1526766922</v>
      </c>
      <c r="V32" s="19">
        <v>1805167.1207710574</v>
      </c>
      <c r="W32" s="19">
        <v>-1575008.3128727486</v>
      </c>
      <c r="X32" s="63">
        <v>1438868.2970251809</v>
      </c>
      <c r="Y32" s="64">
        <v>-1264491.0052589939</v>
      </c>
      <c r="Z32" s="21"/>
    </row>
    <row r="33" spans="7:26" x14ac:dyDescent="0.25">
      <c r="G33" s="37">
        <v>45</v>
      </c>
      <c r="H33" s="18">
        <v>8735728.7816108614</v>
      </c>
      <c r="I33" s="19">
        <v>8771776.1914786808</v>
      </c>
      <c r="J33" s="19">
        <v>14705931.198081138</v>
      </c>
      <c r="K33" s="19">
        <v>10609562.81563527</v>
      </c>
      <c r="L33" s="19">
        <v>1764789.1180441044</v>
      </c>
      <c r="M33" s="19">
        <v>219031.04229814411</v>
      </c>
      <c r="N33" s="19">
        <v>1727306.4572640005</v>
      </c>
      <c r="O33" s="19">
        <v>12572092.025663765</v>
      </c>
      <c r="P33" s="19">
        <v>987419.70914365863</v>
      </c>
      <c r="Q33" s="19">
        <v>1180344.438492164</v>
      </c>
      <c r="R33" s="19">
        <v>2790562.8929847437</v>
      </c>
      <c r="S33" s="19">
        <v>3422103.4926903909</v>
      </c>
      <c r="T33" s="19">
        <v>228904.52327293833</v>
      </c>
      <c r="U33" s="19">
        <v>8238555.2271183021</v>
      </c>
      <c r="V33" s="19">
        <v>1945453.4994208803</v>
      </c>
      <c r="W33" s="19">
        <v>-1697408.178244689</v>
      </c>
      <c r="X33" s="63">
        <v>1425642.8345551565</v>
      </c>
      <c r="Y33" s="64">
        <v>-1246346.7004293737</v>
      </c>
      <c r="Z33" s="21"/>
    </row>
    <row r="34" spans="7:26" x14ac:dyDescent="0.25">
      <c r="G34" s="37">
        <v>46</v>
      </c>
      <c r="H34" s="18">
        <v>8459411.3244048934</v>
      </c>
      <c r="I34" s="19">
        <v>8697357.5714972001</v>
      </c>
      <c r="J34" s="19">
        <v>14369806.325305736</v>
      </c>
      <c r="K34" s="19">
        <v>10467617.283357352</v>
      </c>
      <c r="L34" s="19">
        <v>1731651.5026504265</v>
      </c>
      <c r="M34" s="19">
        <v>229859.8275721214</v>
      </c>
      <c r="N34" s="19">
        <v>1699653.0177091039</v>
      </c>
      <c r="O34" s="19">
        <v>12349587.752828766</v>
      </c>
      <c r="P34" s="19">
        <v>978514.896180443</v>
      </c>
      <c r="Q34" s="19">
        <v>1165945.7484711106</v>
      </c>
      <c r="R34" s="19">
        <v>2552721.2539813276</v>
      </c>
      <c r="S34" s="19">
        <v>3329168.731392249</v>
      </c>
      <c r="T34" s="19">
        <v>201260.85222188872</v>
      </c>
      <c r="U34" s="19">
        <v>8038573.7349555716</v>
      </c>
      <c r="V34" s="19">
        <v>1710034.7646674186</v>
      </c>
      <c r="W34" s="19">
        <v>-1492005.3321723603</v>
      </c>
      <c r="X34" s="63">
        <v>1397513.7633968245</v>
      </c>
      <c r="Y34" s="64">
        <v>-1223747.8180470136</v>
      </c>
      <c r="Z34" s="21"/>
    </row>
    <row r="35" spans="7:26" x14ac:dyDescent="0.25">
      <c r="G35" s="37">
        <v>47</v>
      </c>
      <c r="H35" s="18">
        <v>8255025.9092942597</v>
      </c>
      <c r="I35" s="19">
        <v>8234042.3064137064</v>
      </c>
      <c r="J35" s="19">
        <v>13851519.58788763</v>
      </c>
      <c r="K35" s="19">
        <v>10111733.67398479</v>
      </c>
      <c r="L35" s="19">
        <v>1658693.7209565341</v>
      </c>
      <c r="M35" s="19">
        <v>209031.8836888331</v>
      </c>
      <c r="N35" s="19">
        <v>1634126.4840292924</v>
      </c>
      <c r="O35" s="19">
        <v>11785897.214824479</v>
      </c>
      <c r="P35" s="19">
        <v>939031.53507281723</v>
      </c>
      <c r="Q35" s="19">
        <v>1131550.4671018303</v>
      </c>
      <c r="R35" s="19">
        <v>2246655.0761024128</v>
      </c>
      <c r="S35" s="19">
        <v>3277216.7469843505</v>
      </c>
      <c r="T35" s="19">
        <v>205581.41541027103</v>
      </c>
      <c r="U35" s="19">
        <v>7693534.8419785071</v>
      </c>
      <c r="V35" s="19">
        <v>1842011.7096568118</v>
      </c>
      <c r="W35" s="19">
        <v>-1607155.2166755446</v>
      </c>
      <c r="X35" s="63">
        <v>1351489.6140932853</v>
      </c>
      <c r="Y35" s="64">
        <v>-1191685.1823577804</v>
      </c>
      <c r="Z35" s="21"/>
    </row>
    <row r="36" spans="7:26" x14ac:dyDescent="0.25">
      <c r="G36" s="37">
        <v>48</v>
      </c>
      <c r="H36" s="18">
        <v>7770726.6370960949</v>
      </c>
      <c r="I36" s="19">
        <v>8077221.1829156308</v>
      </c>
      <c r="J36" s="19">
        <v>13589016.668764861</v>
      </c>
      <c r="K36" s="19">
        <v>10242937.955275251</v>
      </c>
      <c r="L36" s="19">
        <v>1702393.0534005126</v>
      </c>
      <c r="M36" s="19">
        <v>187921.48870186348</v>
      </c>
      <c r="N36" s="19">
        <v>1638354.2167442187</v>
      </c>
      <c r="O36" s="19">
        <v>11647620.15854528</v>
      </c>
      <c r="P36" s="19">
        <v>941715.22410703788</v>
      </c>
      <c r="Q36" s="19">
        <v>1129782.0803685016</v>
      </c>
      <c r="R36" s="19">
        <v>2604061.3357023159</v>
      </c>
      <c r="S36" s="19">
        <v>3073186.2873565117</v>
      </c>
      <c r="T36" s="19">
        <v>207234.95784657996</v>
      </c>
      <c r="U36" s="19">
        <v>7589239.8257984957</v>
      </c>
      <c r="V36" s="19">
        <v>1698912.321744981</v>
      </c>
      <c r="W36" s="19">
        <v>-1482301.0007225112</v>
      </c>
      <c r="X36" s="63">
        <v>1339817.8347940668</v>
      </c>
      <c r="Y36" s="64">
        <v>-1181876.2132217106</v>
      </c>
      <c r="Z36" s="21"/>
    </row>
    <row r="37" spans="7:26" x14ac:dyDescent="0.25">
      <c r="G37" s="37">
        <v>49</v>
      </c>
      <c r="H37" s="18">
        <v>7886047.4963633288</v>
      </c>
      <c r="I37" s="19">
        <v>8066035.7177594528</v>
      </c>
      <c r="J37" s="19">
        <v>13353910.709649477</v>
      </c>
      <c r="K37" s="19">
        <v>10255436.107339613</v>
      </c>
      <c r="L37" s="19">
        <v>1687219.6588338485</v>
      </c>
      <c r="M37" s="19">
        <v>202520.14804654857</v>
      </c>
      <c r="N37" s="19">
        <v>1627484.469760133</v>
      </c>
      <c r="O37" s="19">
        <v>11684770.422197837</v>
      </c>
      <c r="P37" s="19">
        <v>952831.10405998398</v>
      </c>
      <c r="Q37" s="19">
        <v>1109952.0154221228</v>
      </c>
      <c r="R37" s="19">
        <v>2565078.6339093074</v>
      </c>
      <c r="S37" s="19">
        <v>3195878.3350944505</v>
      </c>
      <c r="T37" s="19">
        <v>205768.22324440879</v>
      </c>
      <c r="U37" s="19">
        <v>7549060.1601198763</v>
      </c>
      <c r="V37" s="19">
        <v>1822491.0251806288</v>
      </c>
      <c r="W37" s="19">
        <v>-1590123.41947013</v>
      </c>
      <c r="X37" s="63">
        <v>1332780.0841833244</v>
      </c>
      <c r="Y37" s="64">
        <v>-1165560.916563415</v>
      </c>
      <c r="Z37" s="21"/>
    </row>
    <row r="38" spans="7:26" x14ac:dyDescent="0.25">
      <c r="G38" s="37">
        <v>50</v>
      </c>
      <c r="H38" s="18">
        <v>7659825.9665530147</v>
      </c>
      <c r="I38" s="19">
        <v>7995566.8549796818</v>
      </c>
      <c r="J38" s="19">
        <v>13053681.761965482</v>
      </c>
      <c r="K38" s="19">
        <v>10132264.03148118</v>
      </c>
      <c r="L38" s="19">
        <v>1634828.9669710165</v>
      </c>
      <c r="M38" s="19">
        <v>221971.42795423657</v>
      </c>
      <c r="N38" s="19">
        <v>1588181.0903025821</v>
      </c>
      <c r="O38" s="19">
        <v>11502125.225499107</v>
      </c>
      <c r="P38" s="19">
        <v>945799.26796583389</v>
      </c>
      <c r="Q38" s="19">
        <v>1093933.1098551685</v>
      </c>
      <c r="R38" s="19">
        <v>2344894.9555539521</v>
      </c>
      <c r="S38" s="19">
        <v>3115995.8189629246</v>
      </c>
      <c r="T38" s="19">
        <v>181447.21207775027</v>
      </c>
      <c r="U38" s="19">
        <v>7372144.3167336415</v>
      </c>
      <c r="V38" s="19">
        <v>1610034.1762498294</v>
      </c>
      <c r="W38" s="19">
        <v>-1404754.8187779991</v>
      </c>
      <c r="X38" s="63">
        <v>1310166.5850865261</v>
      </c>
      <c r="Y38" s="64">
        <v>-1145444.4054118514</v>
      </c>
      <c r="Z38" s="21"/>
    </row>
    <row r="39" spans="7:26" x14ac:dyDescent="0.25">
      <c r="G39" s="37">
        <v>51</v>
      </c>
      <c r="H39" s="18">
        <v>7462379.2653539637</v>
      </c>
      <c r="I39" s="19">
        <v>7562343.836912808</v>
      </c>
      <c r="J39" s="19">
        <v>12570238.884118523</v>
      </c>
      <c r="K39" s="19">
        <v>9790670.4596428201</v>
      </c>
      <c r="L39" s="19">
        <v>1569395.5919512715</v>
      </c>
      <c r="M39" s="19">
        <v>196634.5651333064</v>
      </c>
      <c r="N39" s="19">
        <v>1531430.4748924768</v>
      </c>
      <c r="O39" s="19">
        <v>10980318.037348157</v>
      </c>
      <c r="P39" s="19">
        <v>909419.39301681775</v>
      </c>
      <c r="Q39" s="19">
        <v>1062534.9963695514</v>
      </c>
      <c r="R39" s="19">
        <v>2065583.5941078451</v>
      </c>
      <c r="S39" s="19">
        <v>3068810.498831783</v>
      </c>
      <c r="T39" s="19">
        <v>184881.53317101867</v>
      </c>
      <c r="U39" s="19">
        <v>7053675.496586673</v>
      </c>
      <c r="V39" s="19">
        <v>1740094.4563283252</v>
      </c>
      <c r="W39" s="19">
        <v>-1518232.4131464695</v>
      </c>
      <c r="X39" s="63">
        <v>1269466.655884102</v>
      </c>
      <c r="Y39" s="64">
        <v>-1116142.6717510065</v>
      </c>
      <c r="Z39" s="21"/>
    </row>
    <row r="40" spans="7:26" x14ac:dyDescent="0.25">
      <c r="G40" s="37">
        <v>52</v>
      </c>
      <c r="H40" s="18">
        <v>7035208.6837471118</v>
      </c>
      <c r="I40" s="19">
        <v>7464633.0039433073</v>
      </c>
      <c r="J40" s="19">
        <v>12412673.795516971</v>
      </c>
      <c r="K40" s="19">
        <v>9957104.3215540759</v>
      </c>
      <c r="L40" s="19">
        <v>1570464.0043432589</v>
      </c>
      <c r="M40" s="19">
        <v>169369.62415679867</v>
      </c>
      <c r="N40" s="19">
        <v>1529655.3623439542</v>
      </c>
      <c r="O40" s="19">
        <v>10868359.543483546</v>
      </c>
      <c r="P40" s="19">
        <v>916222.75392460148</v>
      </c>
      <c r="Q40" s="19">
        <v>1064036.4032755792</v>
      </c>
      <c r="R40" s="19">
        <v>2390774.6230086596</v>
      </c>
      <c r="S40" s="19">
        <v>2882466.624668635</v>
      </c>
      <c r="T40" s="19">
        <v>187109.32011301597</v>
      </c>
      <c r="U40" s="19">
        <v>6978212.5962955058</v>
      </c>
      <c r="V40" s="19">
        <v>1599738.5698251254</v>
      </c>
      <c r="W40" s="19">
        <v>-1395771.9021724097</v>
      </c>
      <c r="X40" s="63">
        <v>1260010.113572448</v>
      </c>
      <c r="Y40" s="64">
        <v>-1107939.9337533345</v>
      </c>
      <c r="Z40" s="21"/>
    </row>
    <row r="41" spans="7:26" x14ac:dyDescent="0.25">
      <c r="G41" s="37">
        <v>53</v>
      </c>
      <c r="H41" s="18">
        <v>7118541.6063735168</v>
      </c>
      <c r="I41" s="19">
        <v>7403856.4786318922</v>
      </c>
      <c r="J41" s="19">
        <v>12186022.551497208</v>
      </c>
      <c r="K41" s="19">
        <v>9947314.541004546</v>
      </c>
      <c r="L41" s="19">
        <v>1559864.2872018786</v>
      </c>
      <c r="M41" s="19">
        <v>189348.97312087921</v>
      </c>
      <c r="N41" s="19">
        <v>1504763.5916162275</v>
      </c>
      <c r="O41" s="19">
        <v>10896582.963823933</v>
      </c>
      <c r="P41" s="19">
        <v>926217.83575390524</v>
      </c>
      <c r="Q41" s="19">
        <v>1041656.4155225304</v>
      </c>
      <c r="R41" s="19">
        <v>2359135.4892556588</v>
      </c>
      <c r="S41" s="19">
        <v>2993712.7668883754</v>
      </c>
      <c r="T41" s="19">
        <v>186013.31480133874</v>
      </c>
      <c r="U41" s="19">
        <v>6927351.4266013559</v>
      </c>
      <c r="V41" s="19">
        <v>1692569.7207260597</v>
      </c>
      <c r="W41" s="19">
        <v>-1476767.081333488</v>
      </c>
      <c r="X41" s="63">
        <v>1249173.1540080267</v>
      </c>
      <c r="Y41" s="64">
        <v>-1091269.3933360328</v>
      </c>
      <c r="Z41" s="21"/>
    </row>
    <row r="42" spans="7:26" x14ac:dyDescent="0.25">
      <c r="G42" s="37">
        <v>54</v>
      </c>
      <c r="H42" s="18">
        <v>6904599.4783250093</v>
      </c>
      <c r="I42" s="19">
        <v>7366999.2474017413</v>
      </c>
      <c r="J42" s="19">
        <v>11912649.566251958</v>
      </c>
      <c r="K42" s="19">
        <v>9824725.8212825898</v>
      </c>
      <c r="L42" s="19">
        <v>1567863.2402471404</v>
      </c>
      <c r="M42" s="19">
        <v>198506.35505565812</v>
      </c>
      <c r="N42" s="19">
        <v>1485919.8325117703</v>
      </c>
      <c r="O42" s="19">
        <v>10721399.006175201</v>
      </c>
      <c r="P42" s="19">
        <v>920019.82657033345</v>
      </c>
      <c r="Q42" s="19">
        <v>1026790.8982500193</v>
      </c>
      <c r="R42" s="19">
        <v>2149197.5543488916</v>
      </c>
      <c r="S42" s="19">
        <v>2919452.0209632423</v>
      </c>
      <c r="T42" s="19">
        <v>163836.50973200778</v>
      </c>
      <c r="U42" s="19">
        <v>6774130.6160464268</v>
      </c>
      <c r="V42" s="19">
        <v>1518105.5504106001</v>
      </c>
      <c r="W42" s="19">
        <v>-1324547.0927332519</v>
      </c>
      <c r="X42" s="63">
        <v>1226215.7869693111</v>
      </c>
      <c r="Y42" s="64">
        <v>-1071213.9183050992</v>
      </c>
      <c r="Z42" s="21"/>
    </row>
    <row r="43" spans="7:26" x14ac:dyDescent="0.25">
      <c r="G43" s="37">
        <v>55</v>
      </c>
      <c r="H43" s="18">
        <v>6708797.4670379497</v>
      </c>
      <c r="I43" s="19">
        <v>7015468.9505362948</v>
      </c>
      <c r="J43" s="19">
        <v>11458509.179371204</v>
      </c>
      <c r="K43" s="19">
        <v>9516731.5233813729</v>
      </c>
      <c r="L43" s="19">
        <v>1501736.8096719452</v>
      </c>
      <c r="M43" s="19">
        <v>171171.9802575988</v>
      </c>
      <c r="N43" s="19">
        <v>1436155.6272740057</v>
      </c>
      <c r="O43" s="19">
        <v>10217314.324484857</v>
      </c>
      <c r="P43" s="19">
        <v>887050.80555920792</v>
      </c>
      <c r="Q43" s="19">
        <v>1000171.0654029017</v>
      </c>
      <c r="R43" s="19">
        <v>1891068.7173813402</v>
      </c>
      <c r="S43" s="19">
        <v>2875535.2624014756</v>
      </c>
      <c r="T43" s="19">
        <v>167223.05555480323</v>
      </c>
      <c r="U43" s="19">
        <v>6484392.9446084062</v>
      </c>
      <c r="V43" s="19">
        <v>1627734.1573334276</v>
      </c>
      <c r="W43" s="19">
        <v>-1420198.0522734113</v>
      </c>
      <c r="X43" s="63">
        <v>1186486.9889540987</v>
      </c>
      <c r="Y43" s="64">
        <v>-1042673.6751539825</v>
      </c>
      <c r="Z43" s="21"/>
    </row>
    <row r="44" spans="7:26" x14ac:dyDescent="0.25">
      <c r="G44" s="37">
        <v>56</v>
      </c>
      <c r="H44" s="18">
        <v>6288620.6309912456</v>
      </c>
      <c r="I44" s="19">
        <v>6899889.1882452564</v>
      </c>
      <c r="J44" s="19">
        <v>11259543.255418926</v>
      </c>
      <c r="K44" s="19">
        <v>9630440.0096107647</v>
      </c>
      <c r="L44" s="19">
        <v>1534653.5708746447</v>
      </c>
      <c r="M44" s="19">
        <v>157394.62748595554</v>
      </c>
      <c r="N44" s="19">
        <v>1455515.5619457162</v>
      </c>
      <c r="O44" s="19">
        <v>10103751.537261361</v>
      </c>
      <c r="P44" s="19">
        <v>892921.69813087676</v>
      </c>
      <c r="Q44" s="19">
        <v>1003561.421347904</v>
      </c>
      <c r="R44" s="19">
        <v>2184030.8724109055</v>
      </c>
      <c r="S44" s="19">
        <v>2707623.6914616111</v>
      </c>
      <c r="T44" s="19">
        <v>169051.03233199287</v>
      </c>
      <c r="U44" s="19">
        <v>6404559.5123569351</v>
      </c>
      <c r="V44" s="19">
        <v>1496325.2944692348</v>
      </c>
      <c r="W44" s="19">
        <v>-1305543.8194244129</v>
      </c>
      <c r="X44" s="63">
        <v>1176756.7205299237</v>
      </c>
      <c r="Y44" s="64">
        <v>-1034341.6798636722</v>
      </c>
      <c r="Z44" s="21"/>
    </row>
    <row r="45" spans="7:26" x14ac:dyDescent="0.25">
      <c r="G45" s="37">
        <v>57</v>
      </c>
      <c r="H45" s="18">
        <v>6385829.1870135805</v>
      </c>
      <c r="I45" s="19">
        <v>6886823.2468062956</v>
      </c>
      <c r="J45" s="19">
        <v>11061556.261354832</v>
      </c>
      <c r="K45" s="19">
        <v>9582006.3892992698</v>
      </c>
      <c r="L45" s="19">
        <v>1527492.6970274381</v>
      </c>
      <c r="M45" s="19">
        <v>183161.06950104132</v>
      </c>
      <c r="N45" s="19">
        <v>1428299.3960384806</v>
      </c>
      <c r="O45" s="19">
        <v>10142698.371374937</v>
      </c>
      <c r="P45" s="19">
        <v>901307.33246655727</v>
      </c>
      <c r="Q45" s="19">
        <v>987535.93068894476</v>
      </c>
      <c r="R45" s="19">
        <v>2152531.8887216365</v>
      </c>
      <c r="S45" s="19">
        <v>2812530.9587609926</v>
      </c>
      <c r="T45" s="19">
        <v>167853.71932747492</v>
      </c>
      <c r="U45" s="19">
        <v>6364695.2304663965</v>
      </c>
      <c r="V45" s="19">
        <v>1598165.3128538209</v>
      </c>
      <c r="W45" s="19">
        <v>-1394399.2354649515</v>
      </c>
      <c r="X45" s="63">
        <v>1165736.0071167196</v>
      </c>
      <c r="Y45" s="64">
        <v>-1018739.7499856931</v>
      </c>
      <c r="Z45" s="21"/>
    </row>
    <row r="46" spans="7:26" x14ac:dyDescent="0.25">
      <c r="G46" s="37">
        <v>58</v>
      </c>
      <c r="H46" s="18">
        <v>6278299.4459370449</v>
      </c>
      <c r="I46" s="19">
        <v>6862693.8144225366</v>
      </c>
      <c r="J46" s="19">
        <v>10826395.435133466</v>
      </c>
      <c r="K46" s="19">
        <v>9438062.8079821765</v>
      </c>
      <c r="L46" s="19">
        <v>1491666.2221467316</v>
      </c>
      <c r="M46" s="19">
        <v>181336.31582943964</v>
      </c>
      <c r="N46" s="19">
        <v>1402561.2743596141</v>
      </c>
      <c r="O46" s="19">
        <v>9993311.9586286936</v>
      </c>
      <c r="P46" s="19">
        <v>892523.32625939907</v>
      </c>
      <c r="Q46" s="19">
        <v>976471.61255245109</v>
      </c>
      <c r="R46" s="19">
        <v>1959662.9268369547</v>
      </c>
      <c r="S46" s="19">
        <v>2749271.735623301</v>
      </c>
      <c r="T46" s="19">
        <v>148377.1789489548</v>
      </c>
      <c r="U46" s="19">
        <v>6229924.1105485559</v>
      </c>
      <c r="V46" s="19">
        <v>1400508.4217755115</v>
      </c>
      <c r="W46" s="19">
        <v>-1221943.5979991048</v>
      </c>
      <c r="X46" s="63">
        <v>1142902.7939891254</v>
      </c>
      <c r="Y46" s="64">
        <v>-1000614.17581514</v>
      </c>
      <c r="Z46" s="21"/>
    </row>
    <row r="47" spans="7:26" x14ac:dyDescent="0.25">
      <c r="G47" s="37">
        <v>59</v>
      </c>
      <c r="H47" s="18">
        <v>6065473.0316238096</v>
      </c>
      <c r="I47" s="19">
        <v>6496086.2541205594</v>
      </c>
      <c r="J47" s="19">
        <v>10399016.399500975</v>
      </c>
      <c r="K47" s="19">
        <v>9138877.7674407326</v>
      </c>
      <c r="L47" s="19">
        <v>1439572.3161373867</v>
      </c>
      <c r="M47" s="19">
        <v>155776.46791910246</v>
      </c>
      <c r="N47" s="19">
        <v>1346891.0099565189</v>
      </c>
      <c r="O47" s="19">
        <v>9497209.5596403852</v>
      </c>
      <c r="P47" s="19">
        <v>856719.01200815616</v>
      </c>
      <c r="Q47" s="19">
        <v>948741.28265298123</v>
      </c>
      <c r="R47" s="19">
        <v>1726247.0208827087</v>
      </c>
      <c r="S47" s="19">
        <v>2696069.5841842941</v>
      </c>
      <c r="T47" s="19">
        <v>150792.45748903253</v>
      </c>
      <c r="U47" s="19">
        <v>5948442.7488174578</v>
      </c>
      <c r="V47" s="19">
        <v>1512181.5870909377</v>
      </c>
      <c r="W47" s="19">
        <v>-1319378.434736843</v>
      </c>
      <c r="X47" s="63">
        <v>1101984.8038460375</v>
      </c>
      <c r="Y47" s="64">
        <v>-973800.18107550335</v>
      </c>
      <c r="Z47" s="21"/>
    </row>
    <row r="48" spans="7:26" x14ac:dyDescent="0.25">
      <c r="G48" s="37">
        <v>60</v>
      </c>
      <c r="H48" s="18">
        <v>5780945.3058209931</v>
      </c>
      <c r="I48" s="19">
        <v>6349390.8098775689</v>
      </c>
      <c r="J48" s="19">
        <v>10153803.501877524</v>
      </c>
      <c r="K48" s="19">
        <v>9289404.5639273878</v>
      </c>
      <c r="L48" s="19">
        <v>1457644.8848002807</v>
      </c>
      <c r="M48" s="19">
        <v>141496.55506770557</v>
      </c>
      <c r="N48" s="19">
        <v>1348994.6061289615</v>
      </c>
      <c r="O48" s="19">
        <v>9396341.1452890597</v>
      </c>
      <c r="P48" s="19">
        <v>861891.95923285361</v>
      </c>
      <c r="Q48" s="19">
        <v>947713.8522685722</v>
      </c>
      <c r="R48" s="19">
        <v>1988311.751941948</v>
      </c>
      <c r="S48" s="19">
        <v>2526701.7855781582</v>
      </c>
      <c r="T48" s="19">
        <v>152799.21218076782</v>
      </c>
      <c r="U48" s="19">
        <v>5874950.0075120041</v>
      </c>
      <c r="V48" s="19">
        <v>1372109.2858680896</v>
      </c>
      <c r="W48" s="19">
        <v>-1197165.351919933</v>
      </c>
      <c r="X48" s="63">
        <v>1090931.6262259104</v>
      </c>
      <c r="Y48" s="64">
        <v>-966331.82224014844</v>
      </c>
      <c r="Z48" s="21"/>
    </row>
    <row r="49" spans="7:26" x14ac:dyDescent="0.25">
      <c r="G49" s="37">
        <v>61</v>
      </c>
      <c r="H49" s="18">
        <v>5806119.8217503205</v>
      </c>
      <c r="I49" s="19">
        <v>6378462.4482534593</v>
      </c>
      <c r="J49" s="19">
        <v>10002589.214928076</v>
      </c>
      <c r="K49" s="19">
        <v>9278232.274785988</v>
      </c>
      <c r="L49" s="19">
        <v>1456401.9397286549</v>
      </c>
      <c r="M49" s="19">
        <v>159855.55417212041</v>
      </c>
      <c r="N49" s="19">
        <v>1341212.8834250092</v>
      </c>
      <c r="O49" s="19">
        <v>9401744.9845646415</v>
      </c>
      <c r="P49" s="19">
        <v>871407.94621858187</v>
      </c>
      <c r="Q49" s="19">
        <v>932381.85061543586</v>
      </c>
      <c r="R49" s="19">
        <v>1953119.1497806956</v>
      </c>
      <c r="S49" s="19">
        <v>2629094.5655896524</v>
      </c>
      <c r="T49" s="19">
        <v>151423.64935791248</v>
      </c>
      <c r="U49" s="19">
        <v>5911864.3334842185</v>
      </c>
      <c r="V49" s="19">
        <v>1489656.2091892608</v>
      </c>
      <c r="W49" s="19">
        <v>-1299725.0425176106</v>
      </c>
      <c r="X49" s="63">
        <v>1080108.1569260883</v>
      </c>
      <c r="Y49" s="64">
        <v>-951618.70582975098</v>
      </c>
      <c r="Z49" s="21"/>
    </row>
    <row r="50" spans="7:26" x14ac:dyDescent="0.25">
      <c r="G50" s="37">
        <v>62</v>
      </c>
      <c r="H50" s="18">
        <v>5703483.6288284389</v>
      </c>
      <c r="I50" s="19">
        <v>6310216.5772222215</v>
      </c>
      <c r="J50" s="19">
        <v>9797376.945927117</v>
      </c>
      <c r="K50" s="19">
        <v>9162200.46943786</v>
      </c>
      <c r="L50" s="19">
        <v>1453066.7408856228</v>
      </c>
      <c r="M50" s="19">
        <v>168266.91331885321</v>
      </c>
      <c r="N50" s="19">
        <v>1326912.8339138078</v>
      </c>
      <c r="O50" s="19">
        <v>9274965.0937579665</v>
      </c>
      <c r="P50" s="19">
        <v>863758.57515976229</v>
      </c>
      <c r="Q50" s="19">
        <v>922023.36955922365</v>
      </c>
      <c r="R50" s="19">
        <v>1778177.5935603804</v>
      </c>
      <c r="S50" s="19">
        <v>2557821.2364012618</v>
      </c>
      <c r="T50" s="19">
        <v>133798.34779842128</v>
      </c>
      <c r="U50" s="19">
        <v>5790957.9134466089</v>
      </c>
      <c r="V50" s="19">
        <v>1299635.6482814502</v>
      </c>
      <c r="W50" s="19">
        <v>-1133932.1031255731</v>
      </c>
      <c r="X50" s="63">
        <v>1059328.3695108339</v>
      </c>
      <c r="Y50" s="64">
        <v>-933754.43874700728</v>
      </c>
      <c r="Z50" s="21"/>
    </row>
    <row r="51" spans="7:26" x14ac:dyDescent="0.25">
      <c r="G51" s="37">
        <v>63</v>
      </c>
      <c r="H51" s="18">
        <v>5530375.3990531992</v>
      </c>
      <c r="I51" s="19">
        <v>6012400.2842642488</v>
      </c>
      <c r="J51" s="19">
        <v>9430315.0312462915</v>
      </c>
      <c r="K51" s="19">
        <v>8841334.3670812864</v>
      </c>
      <c r="L51" s="19">
        <v>1407297.5880884046</v>
      </c>
      <c r="M51" s="19">
        <v>145386.93310805649</v>
      </c>
      <c r="N51" s="19">
        <v>1291033.0244708203</v>
      </c>
      <c r="O51" s="19">
        <v>8837251.6391986702</v>
      </c>
      <c r="P51" s="19">
        <v>830691.89341652149</v>
      </c>
      <c r="Q51" s="19">
        <v>896216.48821091524</v>
      </c>
      <c r="R51" s="19">
        <v>1561584.7052703123</v>
      </c>
      <c r="S51" s="19">
        <v>2514939.6846861076</v>
      </c>
      <c r="T51" s="19">
        <v>136116.15386224992</v>
      </c>
      <c r="U51" s="19">
        <v>5541595.6818202548</v>
      </c>
      <c r="V51" s="19">
        <v>1398717.4930713654</v>
      </c>
      <c r="W51" s="19">
        <v>-1220381.0127047417</v>
      </c>
      <c r="X51" s="63">
        <v>1023849.9964248065</v>
      </c>
      <c r="Y51" s="64">
        <v>-907881.28721320909</v>
      </c>
      <c r="Z51" s="21"/>
    </row>
    <row r="52" spans="7:26" x14ac:dyDescent="0.25">
      <c r="G52" s="37">
        <v>64</v>
      </c>
      <c r="H52" s="18">
        <v>5259402.9873730959</v>
      </c>
      <c r="I52" s="19">
        <v>5896147.308428729</v>
      </c>
      <c r="J52" s="19">
        <v>9215134.4977511279</v>
      </c>
      <c r="K52" s="19">
        <v>8947949.6356965154</v>
      </c>
      <c r="L52" s="19">
        <v>1429114.5214980214</v>
      </c>
      <c r="M52" s="19">
        <v>134269.47517587707</v>
      </c>
      <c r="N52" s="19">
        <v>1293964.2525622819</v>
      </c>
      <c r="O52" s="19">
        <v>8746170.5490100328</v>
      </c>
      <c r="P52" s="19">
        <v>834205.37425619783</v>
      </c>
      <c r="Q52" s="19">
        <v>900397.86869676178</v>
      </c>
      <c r="R52" s="19">
        <v>1793634.6937238954</v>
      </c>
      <c r="S52" s="19">
        <v>2360191.6859094896</v>
      </c>
      <c r="T52" s="19">
        <v>138282.27339568778</v>
      </c>
      <c r="U52" s="19">
        <v>5473158.6006815284</v>
      </c>
      <c r="V52" s="19">
        <v>1282331.3373280063</v>
      </c>
      <c r="W52" s="19">
        <v>-1118834.0918187045</v>
      </c>
      <c r="X52" s="63">
        <v>1013322.2373478382</v>
      </c>
      <c r="Y52" s="64">
        <v>-898433.31163346267</v>
      </c>
      <c r="Z52" s="21"/>
    </row>
    <row r="53" spans="7:26" x14ac:dyDescent="0.25">
      <c r="G53" s="37">
        <v>65</v>
      </c>
      <c r="H53" s="18">
        <v>5338708.6186255012</v>
      </c>
      <c r="I53" s="19">
        <v>5819221.0784983849</v>
      </c>
      <c r="J53" s="19">
        <v>9017444.8025539964</v>
      </c>
      <c r="K53" s="19">
        <v>8908421.6995179839</v>
      </c>
      <c r="L53" s="19">
        <v>1404593.120142827</v>
      </c>
      <c r="M53" s="19">
        <v>151256.41884184242</v>
      </c>
      <c r="N53" s="19">
        <v>1262374.8679598141</v>
      </c>
      <c r="O53" s="19">
        <v>8746066.3152717464</v>
      </c>
      <c r="P53" s="19">
        <v>839816.73997076647</v>
      </c>
      <c r="Q53" s="19">
        <v>880701.49701717275</v>
      </c>
      <c r="R53" s="19">
        <v>1754216.5934894327</v>
      </c>
      <c r="S53" s="19">
        <v>2435313.3563546627</v>
      </c>
      <c r="T53" s="19">
        <v>137227.18976475846</v>
      </c>
      <c r="U53" s="19">
        <v>5481442.2225129427</v>
      </c>
      <c r="V53" s="19">
        <v>1360873.2961037387</v>
      </c>
      <c r="W53" s="19">
        <v>-1187361.950850494</v>
      </c>
      <c r="X53" s="63">
        <v>1001707.7438818872</v>
      </c>
      <c r="Y53" s="64">
        <v>-881913.06080993859</v>
      </c>
      <c r="Z53" s="21"/>
    </row>
    <row r="54" spans="7:26" x14ac:dyDescent="0.25">
      <c r="G54" s="37">
        <v>66</v>
      </c>
      <c r="H54" s="18">
        <v>5208633.0914248331</v>
      </c>
      <c r="I54" s="19">
        <v>5815414.3549324246</v>
      </c>
      <c r="J54" s="19">
        <v>8791822.4597331379</v>
      </c>
      <c r="K54" s="19">
        <v>8777649.8976028711</v>
      </c>
      <c r="L54" s="19">
        <v>1386330.0753997252</v>
      </c>
      <c r="M54" s="19">
        <v>159007.55072186299</v>
      </c>
      <c r="N54" s="19">
        <v>1241941.1399198608</v>
      </c>
      <c r="O54" s="19">
        <v>8624457.5541918259</v>
      </c>
      <c r="P54" s="19">
        <v>833007.73382935754</v>
      </c>
      <c r="Q54" s="19">
        <v>864844.95872478466</v>
      </c>
      <c r="R54" s="19">
        <v>1594041.2463518602</v>
      </c>
      <c r="S54" s="19">
        <v>2373461.8483579247</v>
      </c>
      <c r="T54" s="19">
        <v>120799.70317022706</v>
      </c>
      <c r="U54" s="19">
        <v>5362286.0768774301</v>
      </c>
      <c r="V54" s="19">
        <v>1197755.7726799762</v>
      </c>
      <c r="W54" s="19">
        <v>-1045041.9116632792</v>
      </c>
      <c r="X54" s="63">
        <v>981986.78589729802</v>
      </c>
      <c r="Y54" s="64">
        <v>-863970.31568265357</v>
      </c>
      <c r="Z54" s="21"/>
    </row>
    <row r="55" spans="7:26" x14ac:dyDescent="0.25">
      <c r="G55" s="37">
        <v>67</v>
      </c>
      <c r="H55" s="18">
        <v>5062357.7790102223</v>
      </c>
      <c r="I55" s="19">
        <v>5518681.4500526749</v>
      </c>
      <c r="J55" s="19">
        <v>8451618.5909012016</v>
      </c>
      <c r="K55" s="19">
        <v>8445434.9765129928</v>
      </c>
      <c r="L55" s="19">
        <v>1336390.754536964</v>
      </c>
      <c r="M55" s="19">
        <v>135493.63898795017</v>
      </c>
      <c r="N55" s="19">
        <v>1201487.5878403706</v>
      </c>
      <c r="O55" s="19">
        <v>8198704.835004257</v>
      </c>
      <c r="P55" s="19">
        <v>800719.87325447297</v>
      </c>
      <c r="Q55" s="19">
        <v>834423.48204275873</v>
      </c>
      <c r="R55" s="19">
        <v>1398846.2628444058</v>
      </c>
      <c r="S55" s="19">
        <v>2319902.5582046486</v>
      </c>
      <c r="T55" s="19">
        <v>122724.00250417058</v>
      </c>
      <c r="U55" s="19">
        <v>5120072.0512828622</v>
      </c>
      <c r="V55" s="19">
        <v>1272582.591662609</v>
      </c>
      <c r="W55" s="19">
        <v>-1110328.3112256273</v>
      </c>
      <c r="X55" s="63">
        <v>946814.62902979925</v>
      </c>
      <c r="Y55" s="64">
        <v>-838665.58324576041</v>
      </c>
      <c r="Z55" s="21"/>
    </row>
    <row r="56" spans="7:26" x14ac:dyDescent="0.25">
      <c r="G56" s="37">
        <v>68</v>
      </c>
      <c r="H56" s="18">
        <v>4855154.1279289285</v>
      </c>
      <c r="I56" s="19">
        <v>5407833.3000250375</v>
      </c>
      <c r="J56" s="19">
        <v>8279743.7377771372</v>
      </c>
      <c r="K56" s="19">
        <v>8537390.2515298482</v>
      </c>
      <c r="L56" s="19">
        <v>1315254.2329630638</v>
      </c>
      <c r="M56" s="19">
        <v>128176.9597104389</v>
      </c>
      <c r="N56" s="19">
        <v>1204260.4277857335</v>
      </c>
      <c r="O56" s="19">
        <v>8099334.0080649117</v>
      </c>
      <c r="P56" s="19">
        <v>805387.65865889587</v>
      </c>
      <c r="Q56" s="19">
        <v>833392.63107080036</v>
      </c>
      <c r="R56" s="19">
        <v>1596293.2748279399</v>
      </c>
      <c r="S56" s="19">
        <v>2175682.1064532232</v>
      </c>
      <c r="T56" s="19">
        <v>125063.06138224035</v>
      </c>
      <c r="U56" s="19">
        <v>5055125.1553300843</v>
      </c>
      <c r="V56" s="19">
        <v>1156980.2283608851</v>
      </c>
      <c r="W56" s="19">
        <v>-1009465.2492448797</v>
      </c>
      <c r="X56" s="63">
        <v>937274.21978986566</v>
      </c>
      <c r="Y56" s="64">
        <v>-830078.02418658382</v>
      </c>
      <c r="Z56" s="21"/>
    </row>
    <row r="57" spans="7:26" x14ac:dyDescent="0.25">
      <c r="G57" s="37">
        <v>69</v>
      </c>
      <c r="H57" s="18">
        <v>4948736.5074374434</v>
      </c>
      <c r="I57" s="19">
        <v>5413568.8567551896</v>
      </c>
      <c r="J57" s="19">
        <v>8082538.0256576212</v>
      </c>
      <c r="K57" s="19">
        <v>8507939.0573662035</v>
      </c>
      <c r="L57" s="19">
        <v>1318732.5652907297</v>
      </c>
      <c r="M57" s="19">
        <v>145049.76280902722</v>
      </c>
      <c r="N57" s="19">
        <v>1180438.509594481</v>
      </c>
      <c r="O57" s="19">
        <v>8125429.5618525371</v>
      </c>
      <c r="P57" s="19">
        <v>812663.90068562119</v>
      </c>
      <c r="Q57" s="19">
        <v>813213.65495956282</v>
      </c>
      <c r="R57" s="19">
        <v>1557806.0034902836</v>
      </c>
      <c r="S57" s="19">
        <v>2253952.2757350723</v>
      </c>
      <c r="T57" s="19">
        <v>124662.28360177709</v>
      </c>
      <c r="U57" s="19">
        <v>5081077.4395270254</v>
      </c>
      <c r="V57" s="19">
        <v>1253056.4975676073</v>
      </c>
      <c r="W57" s="19">
        <v>-1093291.7941277281</v>
      </c>
      <c r="X57" s="63">
        <v>927283.15798007941</v>
      </c>
      <c r="Y57" s="64">
        <v>-815519.45267838985</v>
      </c>
      <c r="Z57" s="21"/>
    </row>
    <row r="58" spans="7:26" x14ac:dyDescent="0.25">
      <c r="G58" s="37">
        <v>70</v>
      </c>
      <c r="H58" s="18">
        <v>4883205.6423444673</v>
      </c>
      <c r="I58" s="19">
        <v>5328799.1727899052</v>
      </c>
      <c r="J58" s="19">
        <v>7860477.1511966381</v>
      </c>
      <c r="K58" s="19">
        <v>8373999.8386241179</v>
      </c>
      <c r="L58" s="19">
        <v>1284823.7117105385</v>
      </c>
      <c r="M58" s="19">
        <v>151835.86227465566</v>
      </c>
      <c r="N58" s="19">
        <v>1170946.3871726769</v>
      </c>
      <c r="O58" s="19">
        <v>7978088.6361718532</v>
      </c>
      <c r="P58" s="19">
        <v>803516.17374965036</v>
      </c>
      <c r="Q58" s="19">
        <v>800996.29848376417</v>
      </c>
      <c r="R58" s="19">
        <v>1417610.7689929167</v>
      </c>
      <c r="S58" s="19">
        <v>2183043.8565241336</v>
      </c>
      <c r="T58" s="19">
        <v>110074.03151442058</v>
      </c>
      <c r="U58" s="19">
        <v>4958985.9629906695</v>
      </c>
      <c r="V58" s="19">
        <v>1084802.55321993</v>
      </c>
      <c r="W58" s="19">
        <v>-946490.22768438398</v>
      </c>
      <c r="X58" s="63">
        <v>908086.7696221224</v>
      </c>
      <c r="Y58" s="64">
        <v>-798752.05175055959</v>
      </c>
      <c r="Z58" s="21"/>
    </row>
    <row r="59" spans="7:26" x14ac:dyDescent="0.25">
      <c r="G59" s="37">
        <v>71</v>
      </c>
      <c r="H59" s="18">
        <v>4680574.7830847353</v>
      </c>
      <c r="I59" s="19">
        <v>5090755.0454544881</v>
      </c>
      <c r="J59" s="19">
        <v>7547590.1119731851</v>
      </c>
      <c r="K59" s="19">
        <v>8076488.020030071</v>
      </c>
      <c r="L59" s="19">
        <v>1225024.9735939328</v>
      </c>
      <c r="M59" s="19">
        <v>138222.94784090939</v>
      </c>
      <c r="N59" s="19">
        <v>1124753.5781405645</v>
      </c>
      <c r="O59" s="19">
        <v>7572784.7101665279</v>
      </c>
      <c r="P59" s="19">
        <v>773864.36049012956</v>
      </c>
      <c r="Q59" s="19">
        <v>774920.86071102729</v>
      </c>
      <c r="R59" s="19">
        <v>1242159.0239597941</v>
      </c>
      <c r="S59" s="19">
        <v>2140586.7475374308</v>
      </c>
      <c r="T59" s="19">
        <v>111759.59110016136</v>
      </c>
      <c r="U59" s="19">
        <v>4731359.5153040309</v>
      </c>
      <c r="V59" s="19">
        <v>1156409.6381176175</v>
      </c>
      <c r="W59" s="19">
        <v>-1008967.4092576371</v>
      </c>
      <c r="X59" s="63">
        <v>876286.17525006295</v>
      </c>
      <c r="Y59" s="64">
        <v>-775705.77157845511</v>
      </c>
      <c r="Z59" s="21"/>
    </row>
    <row r="60" spans="7:26" x14ac:dyDescent="0.25">
      <c r="G60" s="37">
        <v>72</v>
      </c>
      <c r="H60" s="18">
        <v>4453019.0427285116</v>
      </c>
      <c r="I60" s="19">
        <v>4986365.600687244</v>
      </c>
      <c r="J60" s="19">
        <v>7432607.8993011657</v>
      </c>
      <c r="K60" s="19">
        <v>8152274.0135182459</v>
      </c>
      <c r="L60" s="19">
        <v>1226158.2770123612</v>
      </c>
      <c r="M60" s="19">
        <v>120264.28651217205</v>
      </c>
      <c r="N60" s="19">
        <v>1128254.0371127774</v>
      </c>
      <c r="O60" s="19">
        <v>7497899.1664521554</v>
      </c>
      <c r="P60" s="19">
        <v>775507.59180297155</v>
      </c>
      <c r="Q60" s="19">
        <v>773716.09846620285</v>
      </c>
      <c r="R60" s="19">
        <v>1415148.7221629792</v>
      </c>
      <c r="S60" s="19">
        <v>2018855.887155954</v>
      </c>
      <c r="T60" s="19">
        <v>113519.52205248833</v>
      </c>
      <c r="U60" s="19">
        <v>4673991.0998270074</v>
      </c>
      <c r="V60" s="19">
        <v>1064975.1664845492</v>
      </c>
      <c r="W60" s="19">
        <v>-929190.83275774645</v>
      </c>
      <c r="X60" s="63">
        <v>868005.74570866348</v>
      </c>
      <c r="Y60" s="64">
        <v>-768142.12532136729</v>
      </c>
      <c r="Z60" s="21"/>
    </row>
    <row r="61" spans="7:26" x14ac:dyDescent="0.25">
      <c r="G61" s="37">
        <v>73</v>
      </c>
      <c r="H61" s="18">
        <v>4513499.3865023581</v>
      </c>
      <c r="I61" s="19">
        <v>4989216.2927601561</v>
      </c>
      <c r="J61" s="19">
        <v>7236567.4711870616</v>
      </c>
      <c r="K61" s="19">
        <v>8150262.6488340041</v>
      </c>
      <c r="L61" s="19">
        <v>1216183.7761560266</v>
      </c>
      <c r="M61" s="19">
        <v>132949.81218371203</v>
      </c>
      <c r="N61" s="19">
        <v>1114808.2463222425</v>
      </c>
      <c r="O61" s="19">
        <v>7494039.6804234637</v>
      </c>
      <c r="P61" s="19">
        <v>782118.77472269791</v>
      </c>
      <c r="Q61" s="19">
        <v>757768.60280642938</v>
      </c>
      <c r="R61" s="19">
        <v>1384849.3257971138</v>
      </c>
      <c r="S61" s="19">
        <v>2084937.0038464421</v>
      </c>
      <c r="T61" s="19">
        <v>112383.2397031819</v>
      </c>
      <c r="U61" s="19">
        <v>4691921.3387325509</v>
      </c>
      <c r="V61" s="19">
        <v>1127955.6744334542</v>
      </c>
      <c r="W61" s="19">
        <v>-984141.32594318886</v>
      </c>
      <c r="X61" s="63">
        <v>858645.53868337034</v>
      </c>
      <c r="Y61" s="64">
        <v>-754762.62192855228</v>
      </c>
      <c r="Z61" s="21"/>
    </row>
    <row r="62" spans="7:26" x14ac:dyDescent="0.25">
      <c r="G62" s="37">
        <v>74</v>
      </c>
      <c r="H62" s="18">
        <v>4398779.5386469727</v>
      </c>
      <c r="I62" s="19">
        <v>5011353.5898951227</v>
      </c>
      <c r="J62" s="19">
        <v>6995195.8005321817</v>
      </c>
      <c r="K62" s="19">
        <v>8018343.1896973122</v>
      </c>
      <c r="L62" s="19">
        <v>1198525.7849495513</v>
      </c>
      <c r="M62" s="19">
        <v>141702.95811858427</v>
      </c>
      <c r="N62" s="19">
        <v>1095468.3898563581</v>
      </c>
      <c r="O62" s="19">
        <v>7353618.0807810361</v>
      </c>
      <c r="P62" s="19">
        <v>773210.90469478664</v>
      </c>
      <c r="Q62" s="19">
        <v>744287.37786905153</v>
      </c>
      <c r="R62" s="19">
        <v>1257884.4658896702</v>
      </c>
      <c r="S62" s="19">
        <v>2015870.7216655798</v>
      </c>
      <c r="T62" s="19">
        <v>98876.762790145091</v>
      </c>
      <c r="U62" s="19">
        <v>4579070.5176166659</v>
      </c>
      <c r="V62" s="19">
        <v>993218.54120254971</v>
      </c>
      <c r="W62" s="19">
        <v>-866583.1771992367</v>
      </c>
      <c r="X62" s="63">
        <v>841580.98510663072</v>
      </c>
      <c r="Y62" s="64">
        <v>-739644.81526384887</v>
      </c>
      <c r="Z62" s="21"/>
    </row>
    <row r="63" spans="7:26" x14ac:dyDescent="0.25">
      <c r="G63" s="37">
        <v>75</v>
      </c>
      <c r="H63" s="18">
        <v>4271082.9538968988</v>
      </c>
      <c r="I63" s="19">
        <v>4743573.9271866614</v>
      </c>
      <c r="J63" s="19">
        <v>6736128.4935582122</v>
      </c>
      <c r="K63" s="19">
        <v>7694918.6849780884</v>
      </c>
      <c r="L63" s="19">
        <v>1151090.4265708108</v>
      </c>
      <c r="M63" s="19">
        <v>112239.59967215943</v>
      </c>
      <c r="N63" s="19">
        <v>1038925.7832348876</v>
      </c>
      <c r="O63" s="19">
        <v>6962557.3126716781</v>
      </c>
      <c r="P63" s="19">
        <v>742551.14310160512</v>
      </c>
      <c r="Q63" s="19">
        <v>720691.10097746633</v>
      </c>
      <c r="R63" s="19">
        <v>1095919.3977884969</v>
      </c>
      <c r="S63" s="19">
        <v>1971564.7427684464</v>
      </c>
      <c r="T63" s="19">
        <v>100237.25881565134</v>
      </c>
      <c r="U63" s="19">
        <v>4362425.1441900395</v>
      </c>
      <c r="V63" s="19">
        <v>1042136.1369020708</v>
      </c>
      <c r="W63" s="19">
        <v>-909263.77944706683</v>
      </c>
      <c r="X63" s="63">
        <v>811681.67800315365</v>
      </c>
      <c r="Y63" s="64">
        <v>-718231.03595975565</v>
      </c>
      <c r="Z63" s="21"/>
    </row>
    <row r="64" spans="7:26" x14ac:dyDescent="0.25">
      <c r="G64" s="37">
        <v>76</v>
      </c>
      <c r="H64" s="18">
        <v>4121147.7487706183</v>
      </c>
      <c r="I64" s="19">
        <v>4604020.3000124171</v>
      </c>
      <c r="J64" s="19">
        <v>6627155.6025312962</v>
      </c>
      <c r="K64" s="19">
        <v>7810341.5113914991</v>
      </c>
      <c r="L64" s="19">
        <v>1164072.4632466058</v>
      </c>
      <c r="M64" s="19">
        <v>103609.86385689834</v>
      </c>
      <c r="N64" s="19">
        <v>1039551.6340409163</v>
      </c>
      <c r="O64" s="19">
        <v>6904091.2410222227</v>
      </c>
      <c r="P64" s="19">
        <v>744101.44315374771</v>
      </c>
      <c r="Q64" s="19">
        <v>720002.14329581929</v>
      </c>
      <c r="R64" s="19">
        <v>1247560.1611143372</v>
      </c>
      <c r="S64" s="19">
        <v>1857223.0059666506</v>
      </c>
      <c r="T64" s="19">
        <v>102737.28181957493</v>
      </c>
      <c r="U64" s="19">
        <v>4318667.1826645602</v>
      </c>
      <c r="V64" s="19">
        <v>978438.57671918836</v>
      </c>
      <c r="W64" s="19">
        <v>-853687.65818750637</v>
      </c>
      <c r="X64" s="63">
        <v>805059.01413832686</v>
      </c>
      <c r="Y64" s="64">
        <v>-711737.80431807728</v>
      </c>
      <c r="Z64" s="21"/>
    </row>
    <row r="65" spans="7:26" x14ac:dyDescent="0.25">
      <c r="G65" s="37">
        <v>77</v>
      </c>
      <c r="H65" s="18">
        <v>4131861.0479192426</v>
      </c>
      <c r="I65" s="19">
        <v>4607616.7808160521</v>
      </c>
      <c r="J65" s="19">
        <v>6496942.0184387248</v>
      </c>
      <c r="K65" s="19">
        <v>7792250.8355900375</v>
      </c>
      <c r="L65" s="19">
        <v>1153376.8391495321</v>
      </c>
      <c r="M65" s="19">
        <v>117869.80217147617</v>
      </c>
      <c r="N65" s="19">
        <v>1014439.2566794093</v>
      </c>
      <c r="O65" s="19">
        <v>6887960.7795817461</v>
      </c>
      <c r="P65" s="19">
        <v>751165.50933944434</v>
      </c>
      <c r="Q65" s="19">
        <v>703379.0529013623</v>
      </c>
      <c r="R65" s="19">
        <v>1217146.991639456</v>
      </c>
      <c r="S65" s="19">
        <v>1915373.5769521345</v>
      </c>
      <c r="T65" s="19">
        <v>101578.89243103757</v>
      </c>
      <c r="U65" s="19">
        <v>4330530.1298804451</v>
      </c>
      <c r="V65" s="19">
        <v>1027570.2955384157</v>
      </c>
      <c r="W65" s="19">
        <v>-896555.08285727911</v>
      </c>
      <c r="X65" s="63">
        <v>795767.22246047901</v>
      </c>
      <c r="Y65" s="64">
        <v>-699213.58228726557</v>
      </c>
      <c r="Z65" s="21"/>
    </row>
    <row r="66" spans="7:26" x14ac:dyDescent="0.25">
      <c r="G66" s="37">
        <v>78</v>
      </c>
      <c r="H66" s="18">
        <v>3990211.9090941669</v>
      </c>
      <c r="I66" s="19">
        <v>4591452.2648867657</v>
      </c>
      <c r="J66" s="19">
        <v>6274421.679635196</v>
      </c>
      <c r="K66" s="19">
        <v>7684833.2630578959</v>
      </c>
      <c r="L66" s="19">
        <v>1143965.8508905766</v>
      </c>
      <c r="M66" s="19">
        <v>123840.70741245775</v>
      </c>
      <c r="N66" s="19">
        <v>1003404.9867446056</v>
      </c>
      <c r="O66" s="19">
        <v>6742328.8717228845</v>
      </c>
      <c r="P66" s="19">
        <v>742114.12168632401</v>
      </c>
      <c r="Q66" s="19">
        <v>690118.11506944534</v>
      </c>
      <c r="R66" s="19">
        <v>1100193.9570034584</v>
      </c>
      <c r="S66" s="19">
        <v>1849629.4163918863</v>
      </c>
      <c r="T66" s="19">
        <v>88401.797318758356</v>
      </c>
      <c r="U66" s="19">
        <v>4218605.7106032679</v>
      </c>
      <c r="V66" s="19">
        <v>901456.95180316595</v>
      </c>
      <c r="W66" s="19">
        <v>-786521.190448259</v>
      </c>
      <c r="X66" s="63">
        <v>777842.41495321225</v>
      </c>
      <c r="Y66" s="64">
        <v>-684207.73774051887</v>
      </c>
      <c r="Z66" s="21"/>
    </row>
    <row r="67" spans="7:26" x14ac:dyDescent="0.25">
      <c r="G67" s="37">
        <v>79</v>
      </c>
      <c r="H67" s="18">
        <v>3835232.515580385</v>
      </c>
      <c r="I67" s="19">
        <v>4385692.0887073968</v>
      </c>
      <c r="J67" s="19">
        <v>5994325.6908783671</v>
      </c>
      <c r="K67" s="19">
        <v>7409792.6184996869</v>
      </c>
      <c r="L67" s="19">
        <v>1079433.2389575194</v>
      </c>
      <c r="M67" s="19">
        <v>106070.74317610652</v>
      </c>
      <c r="N67" s="19">
        <v>951243.76754280704</v>
      </c>
      <c r="O67" s="19">
        <v>6387621.947600075</v>
      </c>
      <c r="P67" s="19">
        <v>714079.12029666628</v>
      </c>
      <c r="Q67" s="19">
        <v>665881.6431540394</v>
      </c>
      <c r="R67" s="19">
        <v>959826.03678487684</v>
      </c>
      <c r="S67" s="19">
        <v>1809044.6845889625</v>
      </c>
      <c r="T67" s="19">
        <v>89109.543073723587</v>
      </c>
      <c r="U67" s="19">
        <v>4017308.7098064981</v>
      </c>
      <c r="V67" s="19">
        <v>958173.82870493329</v>
      </c>
      <c r="W67" s="19">
        <v>-836006.66554504575</v>
      </c>
      <c r="X67" s="63">
        <v>749394.92526538577</v>
      </c>
      <c r="Y67" s="64">
        <v>-663775.38522306085</v>
      </c>
      <c r="Z67" s="21"/>
    </row>
    <row r="68" spans="7:26" x14ac:dyDescent="0.25">
      <c r="G68" s="37">
        <v>80</v>
      </c>
      <c r="H68" s="18">
        <v>3689809.5289549958</v>
      </c>
      <c r="I68" s="19">
        <v>4311482.9501844924</v>
      </c>
      <c r="J68" s="19">
        <v>5877649.0677128518</v>
      </c>
      <c r="K68" s="19">
        <v>7479528.3775435938</v>
      </c>
      <c r="L68" s="19">
        <v>1081208.4486273681</v>
      </c>
      <c r="M68" s="19">
        <v>92380.566760615606</v>
      </c>
      <c r="N68" s="19">
        <v>956608.1228723767</v>
      </c>
      <c r="O68" s="19">
        <v>6317868.1331889126</v>
      </c>
      <c r="P68" s="19">
        <v>715982.1292609903</v>
      </c>
      <c r="Q68" s="19">
        <v>662190.99531295442</v>
      </c>
      <c r="R68" s="19">
        <v>1088349.2347276793</v>
      </c>
      <c r="S68" s="19">
        <v>1705990.3852810271</v>
      </c>
      <c r="T68" s="19">
        <v>91051.712405712096</v>
      </c>
      <c r="U68" s="19">
        <v>3971790.5523499553</v>
      </c>
      <c r="V68" s="19">
        <v>898423.08177336666</v>
      </c>
      <c r="W68" s="19">
        <v>-783874.13884726528</v>
      </c>
      <c r="X68" s="63">
        <v>741664.10279776424</v>
      </c>
      <c r="Y68" s="64">
        <v>-656823.52573954419</v>
      </c>
      <c r="Z68" s="21"/>
    </row>
    <row r="69" spans="7:26" x14ac:dyDescent="0.25">
      <c r="G69" s="37">
        <v>81</v>
      </c>
      <c r="H69" s="18">
        <v>3701520.3323869826</v>
      </c>
      <c r="I69" s="19">
        <v>4336041.7807771973</v>
      </c>
      <c r="J69" s="19">
        <v>5760746.2361933906</v>
      </c>
      <c r="K69" s="19">
        <v>7442037.8837103471</v>
      </c>
      <c r="L69" s="19">
        <v>1074343.3741029403</v>
      </c>
      <c r="M69" s="19">
        <v>109322.64276268047</v>
      </c>
      <c r="N69" s="19">
        <v>942447.54190423607</v>
      </c>
      <c r="O69" s="19">
        <v>6318957.3031979874</v>
      </c>
      <c r="P69" s="19">
        <v>721358.35676514381</v>
      </c>
      <c r="Q69" s="19">
        <v>649052.67337370943</v>
      </c>
      <c r="R69" s="19">
        <v>1060384.1297480746</v>
      </c>
      <c r="S69" s="19">
        <v>1758723.7641384711</v>
      </c>
      <c r="T69" s="19">
        <v>90291.718858641019</v>
      </c>
      <c r="U69" s="19">
        <v>3987086.1742481464</v>
      </c>
      <c r="V69" s="19">
        <v>946481.14721518953</v>
      </c>
      <c r="W69" s="19">
        <v>-825804.80094524135</v>
      </c>
      <c r="X69" s="63">
        <v>733193.21821318089</v>
      </c>
      <c r="Y69" s="64">
        <v>-644999.93309619685</v>
      </c>
      <c r="Z69" s="21"/>
    </row>
    <row r="70" spans="7:26" x14ac:dyDescent="0.25">
      <c r="G70" s="37">
        <v>82</v>
      </c>
      <c r="H70" s="18">
        <v>3606503.5969475457</v>
      </c>
      <c r="I70" s="19">
        <v>4334048.4241981348</v>
      </c>
      <c r="J70" s="19">
        <v>5591110.6936467197</v>
      </c>
      <c r="K70" s="19">
        <v>7298022.2713243859</v>
      </c>
      <c r="L70" s="19">
        <v>1066739.472489445</v>
      </c>
      <c r="M70" s="19">
        <v>114560.99569882856</v>
      </c>
      <c r="N70" s="19">
        <v>935827.8541590597</v>
      </c>
      <c r="O70" s="19">
        <v>6205133.5771713955</v>
      </c>
      <c r="P70" s="19">
        <v>710531.97461602883</v>
      </c>
      <c r="Q70" s="19">
        <v>638030.96228875371</v>
      </c>
      <c r="R70" s="19">
        <v>961497.00991642755</v>
      </c>
      <c r="S70" s="19">
        <v>1705473.643010607</v>
      </c>
      <c r="T70" s="19">
        <v>79443.642208125268</v>
      </c>
      <c r="U70" s="19">
        <v>3893295.9699215987</v>
      </c>
      <c r="V70" s="19">
        <v>830028.56669972988</v>
      </c>
      <c r="W70" s="19">
        <v>-724199.92444551573</v>
      </c>
      <c r="X70" s="63">
        <v>718372.31864916743</v>
      </c>
      <c r="Y70" s="64">
        <v>-631813.68858605227</v>
      </c>
      <c r="Z70" s="21"/>
    </row>
    <row r="71" spans="7:26" x14ac:dyDescent="0.25">
      <c r="G71" s="37">
        <v>83</v>
      </c>
      <c r="H71" s="18">
        <v>3497288.719063248</v>
      </c>
      <c r="I71" s="19">
        <v>4134477.6786377248</v>
      </c>
      <c r="J71" s="19">
        <v>5321998.0354154324</v>
      </c>
      <c r="K71" s="19">
        <v>7032312.7819784218</v>
      </c>
      <c r="L71" s="19">
        <v>1031272.5989798624</v>
      </c>
      <c r="M71" s="19">
        <v>94686.763683038022</v>
      </c>
      <c r="N71" s="19">
        <v>905347.61638680368</v>
      </c>
      <c r="O71" s="19">
        <v>5893758.488244012</v>
      </c>
      <c r="P71" s="19">
        <v>681593.26859540283</v>
      </c>
      <c r="Q71" s="19">
        <v>613483.39807530213</v>
      </c>
      <c r="R71" s="19">
        <v>836528.3520078524</v>
      </c>
      <c r="S71" s="19">
        <v>1669504.8726752505</v>
      </c>
      <c r="T71" s="19">
        <v>80254.28803812823</v>
      </c>
      <c r="U71" s="19">
        <v>3714165.2731937403</v>
      </c>
      <c r="V71" s="19">
        <v>891955.44241248944</v>
      </c>
      <c r="W71" s="19">
        <v>-778231.12350489234</v>
      </c>
      <c r="X71" s="63">
        <v>692842.52854590153</v>
      </c>
      <c r="Y71" s="64">
        <v>-613403.39411063597</v>
      </c>
      <c r="Z71" s="21"/>
    </row>
    <row r="72" spans="7:26" x14ac:dyDescent="0.25">
      <c r="G72" s="37">
        <v>84</v>
      </c>
      <c r="H72" s="18">
        <v>3353060.7154028243</v>
      </c>
      <c r="I72" s="19">
        <v>4064414.1106893127</v>
      </c>
      <c r="J72" s="19">
        <v>5203081.130463291</v>
      </c>
      <c r="K72" s="19">
        <v>7115806.3519631317</v>
      </c>
      <c r="L72" s="19">
        <v>1032833.7924115227</v>
      </c>
      <c r="M72" s="19">
        <v>85003.402120741841</v>
      </c>
      <c r="N72" s="19">
        <v>911915.63991952082</v>
      </c>
      <c r="O72" s="19">
        <v>5839584.950320269</v>
      </c>
      <c r="P72" s="19">
        <v>683558.45045681053</v>
      </c>
      <c r="Q72" s="19">
        <v>609126.50116398616</v>
      </c>
      <c r="R72" s="19">
        <v>947850.15807409177</v>
      </c>
      <c r="S72" s="19">
        <v>1577002.001581884</v>
      </c>
      <c r="T72" s="19">
        <v>81528.904628094984</v>
      </c>
      <c r="U72" s="19">
        <v>3672731.6227879142</v>
      </c>
      <c r="V72" s="19">
        <v>825968.08495862375</v>
      </c>
      <c r="W72" s="19">
        <v>-720657.15412640083</v>
      </c>
      <c r="X72" s="63">
        <v>686656.05789935193</v>
      </c>
      <c r="Y72" s="64">
        <v>-607615.26437149139</v>
      </c>
    </row>
    <row r="73" spans="7:26" x14ac:dyDescent="0.25">
      <c r="G73" s="37">
        <v>85</v>
      </c>
      <c r="H73" s="18">
        <v>3421216.7022855305</v>
      </c>
      <c r="I73" s="19">
        <v>4049556.3493277156</v>
      </c>
      <c r="J73" s="19">
        <v>5085621.954124948</v>
      </c>
      <c r="K73" s="19">
        <v>7088815.005595115</v>
      </c>
      <c r="L73" s="19">
        <v>1017528.9941667143</v>
      </c>
      <c r="M73" s="19">
        <v>92916.794561706687</v>
      </c>
      <c r="N73" s="19">
        <v>905043.06029413326</v>
      </c>
      <c r="O73" s="19">
        <v>5828295.1412632829</v>
      </c>
      <c r="P73" s="19">
        <v>687758.68386418372</v>
      </c>
      <c r="Q73" s="19">
        <v>594440.20575421525</v>
      </c>
      <c r="R73" s="19">
        <v>919711.02053369267</v>
      </c>
      <c r="S73" s="19">
        <v>1620748.1232669884</v>
      </c>
      <c r="T73" s="19">
        <v>81088.330122790256</v>
      </c>
      <c r="U73" s="19">
        <v>3685108.8427107995</v>
      </c>
      <c r="V73" s="19">
        <v>869480.02544438571</v>
      </c>
      <c r="W73" s="19">
        <v>-758621.32220022811</v>
      </c>
      <c r="X73" s="63">
        <v>678810.45058486541</v>
      </c>
      <c r="Y73" s="64">
        <v>-596811.65042215306</v>
      </c>
    </row>
    <row r="74" spans="7:26" x14ac:dyDescent="0.25">
      <c r="G74" s="37">
        <v>86</v>
      </c>
      <c r="H74" s="18">
        <v>3354957.4048795882</v>
      </c>
      <c r="I74" s="19">
        <v>4019043.1336110164</v>
      </c>
      <c r="J74" s="19">
        <v>4929109.0242909519</v>
      </c>
      <c r="K74" s="19">
        <v>6995963.5294310655</v>
      </c>
      <c r="L74" s="19">
        <v>1006377.4773359405</v>
      </c>
      <c r="M74" s="19">
        <v>99225.802391659236</v>
      </c>
      <c r="N74" s="19">
        <v>893662.01463348407</v>
      </c>
      <c r="O74" s="19">
        <v>5707805.6458734674</v>
      </c>
      <c r="P74" s="19">
        <v>680046.6457777461</v>
      </c>
      <c r="Q74" s="19">
        <v>581544.05408386514</v>
      </c>
      <c r="R74" s="19">
        <v>826694.87010956369</v>
      </c>
      <c r="S74" s="19">
        <v>1564617.9470956172</v>
      </c>
      <c r="T74" s="19">
        <v>71464.802840942721</v>
      </c>
      <c r="U74" s="19">
        <v>3598618.0096414313</v>
      </c>
      <c r="V74" s="19">
        <v>763148.98419624253</v>
      </c>
      <c r="W74" s="19">
        <v>-665847.4887112279</v>
      </c>
      <c r="X74" s="63">
        <v>664681.49020018138</v>
      </c>
      <c r="Y74" s="64">
        <v>-584496.80325647816</v>
      </c>
    </row>
    <row r="75" spans="7:26" x14ac:dyDescent="0.25">
      <c r="G75" s="37">
        <v>87</v>
      </c>
      <c r="H75" s="18">
        <v>3249862.6143549359</v>
      </c>
      <c r="I75" s="19">
        <v>3840723.6062122216</v>
      </c>
      <c r="J75" s="19">
        <v>4720871.1353306659</v>
      </c>
      <c r="K75" s="19">
        <v>6754263.8137004068</v>
      </c>
      <c r="L75" s="19">
        <v>946932.38179314137</v>
      </c>
      <c r="M75" s="19">
        <v>91938.322310487725</v>
      </c>
      <c r="N75" s="19">
        <v>871745.32457019179</v>
      </c>
      <c r="O75" s="19">
        <v>5416875.3929597465</v>
      </c>
      <c r="P75" s="19">
        <v>653625.48869802407</v>
      </c>
      <c r="Q75" s="19">
        <v>561590.44883872219</v>
      </c>
      <c r="R75" s="19">
        <v>721029.13815547363</v>
      </c>
      <c r="S75" s="19">
        <v>1534643.8096145156</v>
      </c>
      <c r="T75" s="19">
        <v>72531.420576533739</v>
      </c>
      <c r="U75" s="19">
        <v>3438939.8779261187</v>
      </c>
      <c r="V75" s="19">
        <v>815167.30891507212</v>
      </c>
      <c r="W75" s="19">
        <v>-711233.47702840064</v>
      </c>
      <c r="X75" s="63">
        <v>642257.05685786926</v>
      </c>
      <c r="Y75" s="64">
        <v>-568030.16261050699</v>
      </c>
    </row>
    <row r="76" spans="7:26" x14ac:dyDescent="0.25">
      <c r="G76" s="37">
        <v>88</v>
      </c>
      <c r="H76" s="18">
        <v>3099129.3449070416</v>
      </c>
      <c r="I76" s="19">
        <v>3813960.1147068287</v>
      </c>
      <c r="J76" s="19">
        <v>4606446.9761963831</v>
      </c>
      <c r="K76" s="19">
        <v>6802536.4265430653</v>
      </c>
      <c r="L76" s="19">
        <v>966496.18540180288</v>
      </c>
      <c r="M76" s="19">
        <v>84232.584759582169</v>
      </c>
      <c r="N76" s="19">
        <v>880146.13468040596</v>
      </c>
      <c r="O76" s="19">
        <v>5372134.2801678004</v>
      </c>
      <c r="P76" s="19">
        <v>654856.56437911035</v>
      </c>
      <c r="Q76" s="19">
        <v>556790.10615716071</v>
      </c>
      <c r="R76" s="19">
        <v>815376.00900705019</v>
      </c>
      <c r="S76" s="19">
        <v>1454553.8872534833</v>
      </c>
      <c r="T76" s="19">
        <v>73330.332021962633</v>
      </c>
      <c r="U76" s="19">
        <v>3401716.0382588487</v>
      </c>
      <c r="V76" s="19">
        <v>753278.06913440919</v>
      </c>
      <c r="W76" s="19">
        <v>-657235.11531976738</v>
      </c>
      <c r="X76" s="63">
        <v>637363.39682701963</v>
      </c>
      <c r="Y76" s="64">
        <v>-563311.91361307062</v>
      </c>
    </row>
    <row r="77" spans="7:26" x14ac:dyDescent="0.25">
      <c r="G77" s="37">
        <v>89</v>
      </c>
      <c r="H77" s="18">
        <v>3145779.1609379873</v>
      </c>
      <c r="I77" s="19">
        <v>3801724.5388312154</v>
      </c>
      <c r="J77" s="19">
        <v>4532162.5255244281</v>
      </c>
      <c r="K77" s="19">
        <v>6783736.5624760929</v>
      </c>
      <c r="L77" s="19">
        <v>957075.96208773798</v>
      </c>
      <c r="M77" s="19">
        <v>90845.247844308935</v>
      </c>
      <c r="N77" s="19">
        <v>864218.20380863303</v>
      </c>
      <c r="O77" s="19">
        <v>5370550.5633338895</v>
      </c>
      <c r="P77" s="19">
        <v>658372.8561356311</v>
      </c>
      <c r="Q77" s="19">
        <v>542230.41056816338</v>
      </c>
      <c r="R77" s="19">
        <v>791793.8467389585</v>
      </c>
      <c r="S77" s="19">
        <v>1494666.3709634161</v>
      </c>
      <c r="T77" s="19">
        <v>72420.623429134605</v>
      </c>
      <c r="U77" s="19">
        <v>3416624.909392823</v>
      </c>
      <c r="V77" s="19">
        <v>799348.32116653619</v>
      </c>
      <c r="W77" s="19">
        <v>-697431.4102178046</v>
      </c>
      <c r="X77" s="63">
        <v>630032.45102622453</v>
      </c>
      <c r="Y77" s="64">
        <v>-553419.27621695132</v>
      </c>
    </row>
    <row r="78" spans="7:26" x14ac:dyDescent="0.25">
      <c r="G78" s="37">
        <v>90</v>
      </c>
      <c r="H78" s="18">
        <v>3065726.6955450727</v>
      </c>
      <c r="I78" s="19">
        <v>3782455.0814833655</v>
      </c>
      <c r="J78" s="19">
        <v>4406272.6215892825</v>
      </c>
      <c r="K78" s="19">
        <v>6655920.154129616</v>
      </c>
      <c r="L78" s="19">
        <v>936855.53305279871</v>
      </c>
      <c r="M78" s="19">
        <v>88943.277671578486</v>
      </c>
      <c r="N78" s="19">
        <v>843531.48824395821</v>
      </c>
      <c r="O78" s="19">
        <v>5266006.1744211074</v>
      </c>
      <c r="P78" s="19">
        <v>649985.95119651058</v>
      </c>
      <c r="Q78" s="19">
        <v>528852.39283320878</v>
      </c>
      <c r="R78" s="19">
        <v>712585.91167158494</v>
      </c>
      <c r="S78" s="19">
        <v>1446970.5547337399</v>
      </c>
      <c r="T78" s="19">
        <v>63800.621022299951</v>
      </c>
      <c r="U78" s="19">
        <v>3331319.2875239165</v>
      </c>
      <c r="V78" s="19">
        <v>707016.63264701655</v>
      </c>
      <c r="W78" s="19">
        <v>-616872.01198452234</v>
      </c>
      <c r="X78" s="63">
        <v>616362.96893300232</v>
      </c>
      <c r="Y78" s="64">
        <v>-541798.48600712558</v>
      </c>
    </row>
    <row r="79" spans="7:26" x14ac:dyDescent="0.25">
      <c r="G79" s="37">
        <v>91</v>
      </c>
      <c r="H79" s="18">
        <v>2953736.3920586673</v>
      </c>
      <c r="I79" s="19">
        <v>3591908.3949722927</v>
      </c>
      <c r="J79" s="19">
        <v>4202263.1825564466</v>
      </c>
      <c r="K79" s="19">
        <v>6417634.8815829419</v>
      </c>
      <c r="L79" s="19">
        <v>889499.48954207415</v>
      </c>
      <c r="M79" s="19">
        <v>76029.692900617287</v>
      </c>
      <c r="N79" s="19">
        <v>815901.29713036038</v>
      </c>
      <c r="O79" s="19">
        <v>4994499.1638995279</v>
      </c>
      <c r="P79" s="19">
        <v>623469.65383221232</v>
      </c>
      <c r="Q79" s="19">
        <v>507915.55668038211</v>
      </c>
      <c r="R79" s="19">
        <v>617741.77032830275</v>
      </c>
      <c r="S79" s="19">
        <v>1415058.5735718806</v>
      </c>
      <c r="T79" s="19">
        <v>64501.986832335679</v>
      </c>
      <c r="U79" s="19">
        <v>3174158.7824811102</v>
      </c>
      <c r="V79" s="19">
        <v>753371.90611490293</v>
      </c>
      <c r="W79" s="19">
        <v>-657316.98808524292</v>
      </c>
      <c r="X79" s="63">
        <v>594377.67548264761</v>
      </c>
      <c r="Y79" s="64">
        <v>-525950.8354065076</v>
      </c>
    </row>
    <row r="80" spans="7:26" x14ac:dyDescent="0.25">
      <c r="G80" s="37">
        <v>92</v>
      </c>
      <c r="H80" s="18">
        <v>2871992.1885864283</v>
      </c>
      <c r="I80" s="19">
        <v>3530654.5637013935</v>
      </c>
      <c r="J80" s="19">
        <v>4101359.1884942013</v>
      </c>
      <c r="K80" s="19">
        <v>6478824.1396823702</v>
      </c>
      <c r="L80" s="19">
        <v>891937.78752643499</v>
      </c>
      <c r="M80" s="19">
        <v>71277.96058798318</v>
      </c>
      <c r="N80" s="19">
        <v>819461.53023774188</v>
      </c>
      <c r="O80" s="19">
        <v>4954914.6484161345</v>
      </c>
      <c r="P80" s="19">
        <v>624776.37762034847</v>
      </c>
      <c r="Q80" s="19">
        <v>504354.13749269466</v>
      </c>
      <c r="R80" s="19">
        <v>696413.90844286804</v>
      </c>
      <c r="S80" s="19">
        <v>1342274.5347518555</v>
      </c>
      <c r="T80" s="19">
        <v>65885.44938583058</v>
      </c>
      <c r="U80" s="19">
        <v>3142231.6263389052</v>
      </c>
      <c r="V80" s="19">
        <v>691128.15119230549</v>
      </c>
      <c r="W80" s="19">
        <v>-603009.31191529287</v>
      </c>
      <c r="X80" s="63">
        <v>589922.39251809102</v>
      </c>
      <c r="Y80" s="64">
        <v>-521551.54879172874</v>
      </c>
    </row>
    <row r="81" spans="7:25" x14ac:dyDescent="0.25">
      <c r="G81" s="37">
        <v>93</v>
      </c>
      <c r="H81" s="18">
        <v>2904153.547530239</v>
      </c>
      <c r="I81" s="19">
        <v>3546702.1575642438</v>
      </c>
      <c r="J81" s="19">
        <v>3968985.2566409083</v>
      </c>
      <c r="K81" s="19">
        <v>6460206.2241756907</v>
      </c>
      <c r="L81" s="19">
        <v>891248.34000955056</v>
      </c>
      <c r="M81" s="19">
        <v>83722.195454976507</v>
      </c>
      <c r="N81" s="19">
        <v>805229.40577790025</v>
      </c>
      <c r="O81" s="19">
        <v>4953598.3298840066</v>
      </c>
      <c r="P81" s="19">
        <v>628117.17313729483</v>
      </c>
      <c r="Q81" s="19">
        <v>493079.87067998969</v>
      </c>
      <c r="R81" s="19">
        <v>673106.02131560899</v>
      </c>
      <c r="S81" s="19">
        <v>1380886.4387287637</v>
      </c>
      <c r="T81" s="19">
        <v>65484.698503164109</v>
      </c>
      <c r="U81" s="19">
        <v>3152379.3944870634</v>
      </c>
      <c r="V81" s="19">
        <v>743055.30569011625</v>
      </c>
      <c r="W81" s="19">
        <v>-648315.75421461032</v>
      </c>
      <c r="X81" s="63">
        <v>583162.04021905421</v>
      </c>
      <c r="Y81" s="64">
        <v>-512343.63447632396</v>
      </c>
    </row>
    <row r="82" spans="7:25" x14ac:dyDescent="0.25">
      <c r="G82" s="37">
        <v>94</v>
      </c>
      <c r="H82" s="18">
        <v>2841337.1665599719</v>
      </c>
      <c r="I82" s="19">
        <v>3520116.3780237129</v>
      </c>
      <c r="J82" s="19">
        <v>3844208.0469403323</v>
      </c>
      <c r="K82" s="19">
        <v>6365641.7712782463</v>
      </c>
      <c r="L82" s="19">
        <v>873073.21545888123</v>
      </c>
      <c r="M82" s="19">
        <v>92261.413351288764</v>
      </c>
      <c r="N82" s="19">
        <v>799475.73525068688</v>
      </c>
      <c r="O82" s="19">
        <v>4857810.160956406</v>
      </c>
      <c r="P82" s="19">
        <v>618797.96306586498</v>
      </c>
      <c r="Q82" s="19">
        <v>484143.67951520561</v>
      </c>
      <c r="R82" s="19">
        <v>605002.43482195842</v>
      </c>
      <c r="S82" s="19">
        <v>1334537.6016348668</v>
      </c>
      <c r="T82" s="19">
        <v>57769.630202935907</v>
      </c>
      <c r="U82" s="19">
        <v>3079112.0996574373</v>
      </c>
      <c r="V82" s="19">
        <v>655960.06745047471</v>
      </c>
      <c r="W82" s="19">
        <v>-572325.1588505375</v>
      </c>
      <c r="X82" s="63">
        <v>571472.55929165718</v>
      </c>
      <c r="Y82" s="64">
        <v>-502007.62227260432</v>
      </c>
    </row>
    <row r="83" spans="7:25" x14ac:dyDescent="0.25">
      <c r="G83" s="37">
        <v>95</v>
      </c>
      <c r="H83" s="18">
        <v>2746498.5872071697</v>
      </c>
      <c r="I83" s="19">
        <v>3359678.5037091943</v>
      </c>
      <c r="J83" s="19">
        <v>3684780.3108528065</v>
      </c>
      <c r="K83" s="19">
        <v>6126351.2276656553</v>
      </c>
      <c r="L83" s="19">
        <v>837339.01092745934</v>
      </c>
      <c r="M83" s="19">
        <v>78858.239030954981</v>
      </c>
      <c r="N83" s="19">
        <v>766613.9353909049</v>
      </c>
      <c r="O83" s="19">
        <v>4612809.9908722797</v>
      </c>
      <c r="P83" s="19">
        <v>592087.80513742694</v>
      </c>
      <c r="Q83" s="19">
        <v>464642.127832953</v>
      </c>
      <c r="R83" s="19">
        <v>522791.362625512</v>
      </c>
      <c r="S83" s="19">
        <v>1307240.6959061839</v>
      </c>
      <c r="T83" s="19">
        <v>58166.857756760175</v>
      </c>
      <c r="U83" s="19">
        <v>2939071.3154592719</v>
      </c>
      <c r="V83" s="19">
        <v>692751.04615070065</v>
      </c>
      <c r="W83" s="19">
        <v>-604425.2877664835</v>
      </c>
      <c r="X83" s="63">
        <v>551417.64227295551</v>
      </c>
      <c r="Y83" s="64">
        <v>-487569.65401067585</v>
      </c>
    </row>
    <row r="84" spans="7:25" x14ac:dyDescent="0.25">
      <c r="G84" s="37">
        <v>96</v>
      </c>
      <c r="H84" s="18">
        <v>2649992.2847164739</v>
      </c>
      <c r="I84" s="19">
        <v>3318976.8235850297</v>
      </c>
      <c r="J84" s="19">
        <v>3594108.5839790627</v>
      </c>
      <c r="K84" s="19">
        <v>6216100.2730522472</v>
      </c>
      <c r="L84" s="19">
        <v>841839.62094940268</v>
      </c>
      <c r="M84" s="19">
        <v>68734.960585170295</v>
      </c>
      <c r="N84" s="19">
        <v>774935.78604708007</v>
      </c>
      <c r="O84" s="19">
        <v>4580006.4733445272</v>
      </c>
      <c r="P84" s="19">
        <v>594425.48681147629</v>
      </c>
      <c r="Q84" s="19">
        <v>463290.95329628547</v>
      </c>
      <c r="R84" s="19">
        <v>587309.04502936732</v>
      </c>
      <c r="S84" s="19">
        <v>1242304.0338465611</v>
      </c>
      <c r="T84" s="19">
        <v>59250.443908494562</v>
      </c>
      <c r="U84" s="19">
        <v>2913408.2386237481</v>
      </c>
      <c r="V84" s="19">
        <v>642105.92287461797</v>
      </c>
      <c r="W84" s="19">
        <v>-560237.41770809644</v>
      </c>
      <c r="X84" s="63">
        <v>547385.60401301191</v>
      </c>
      <c r="Y84" s="64">
        <v>-483674.04139177047</v>
      </c>
    </row>
    <row r="85" spans="7:25" x14ac:dyDescent="0.25">
      <c r="G85" s="37">
        <v>97</v>
      </c>
      <c r="H85" s="18">
        <v>2682265.8553797724</v>
      </c>
      <c r="I85" s="19">
        <v>3358694.1638224288</v>
      </c>
      <c r="J85" s="19">
        <v>3481528.4308923529</v>
      </c>
      <c r="K85" s="19">
        <v>6179622.437914419</v>
      </c>
      <c r="L85" s="19">
        <v>850371.93490935245</v>
      </c>
      <c r="M85" s="19">
        <v>70876.150998339755</v>
      </c>
      <c r="N85" s="19">
        <v>768566.54707319825</v>
      </c>
      <c r="O85" s="19">
        <v>4585597.9887464866</v>
      </c>
      <c r="P85" s="19">
        <v>597550.73660890665</v>
      </c>
      <c r="Q85" s="19">
        <v>452210.20487280109</v>
      </c>
      <c r="R85" s="19">
        <v>565239.65552431764</v>
      </c>
      <c r="S85" s="19">
        <v>1282165.8627450324</v>
      </c>
      <c r="T85" s="19">
        <v>58704.875451620785</v>
      </c>
      <c r="U85" s="19">
        <v>2926863.7510809428</v>
      </c>
      <c r="V85" s="19">
        <v>686177.91607532918</v>
      </c>
      <c r="W85" s="19">
        <v>-598690.23177570943</v>
      </c>
      <c r="X85" s="63">
        <v>541159.14182378934</v>
      </c>
      <c r="Y85" s="64">
        <v>-475188.58918068814</v>
      </c>
    </row>
    <row r="86" spans="7:25" x14ac:dyDescent="0.25">
      <c r="G86" s="37">
        <v>98</v>
      </c>
      <c r="H86" s="18">
        <v>2617560.246363149</v>
      </c>
      <c r="I86" s="19">
        <v>3362146.3889475316</v>
      </c>
      <c r="J86" s="19">
        <v>3342372.6142156627</v>
      </c>
      <c r="K86" s="19">
        <v>6104916.6342470692</v>
      </c>
      <c r="L86" s="19">
        <v>837016.58028997981</v>
      </c>
      <c r="M86" s="19">
        <v>79637.129873541344</v>
      </c>
      <c r="N86" s="19">
        <v>758083.48922227789</v>
      </c>
      <c r="O86" s="19">
        <v>4499573.1915065637</v>
      </c>
      <c r="P86" s="19">
        <v>590309.90900024632</v>
      </c>
      <c r="Q86" s="19">
        <v>440107.36925493757</v>
      </c>
      <c r="R86" s="19">
        <v>504587.87495939789</v>
      </c>
      <c r="S86" s="19">
        <v>1238229.5305381345</v>
      </c>
      <c r="T86" s="19">
        <v>52027.740043155492</v>
      </c>
      <c r="U86" s="19">
        <v>2860410.8198440657</v>
      </c>
      <c r="V86" s="19">
        <v>602948.83292022441</v>
      </c>
      <c r="W86" s="19">
        <v>-526072.85672289773</v>
      </c>
      <c r="X86" s="63">
        <v>530420.69486366888</v>
      </c>
      <c r="Y86" s="64">
        <v>-465691.44198097999</v>
      </c>
    </row>
    <row r="87" spans="7:25" x14ac:dyDescent="0.25">
      <c r="G87" s="37">
        <v>99</v>
      </c>
      <c r="H87" s="18">
        <v>2536835.694352265</v>
      </c>
      <c r="I87" s="19">
        <v>3201028.8756740205</v>
      </c>
      <c r="J87" s="19">
        <v>3212855.832380061</v>
      </c>
      <c r="K87" s="19">
        <v>5876386.2394593032</v>
      </c>
      <c r="L87" s="19">
        <v>799977.75987643714</v>
      </c>
      <c r="M87" s="19">
        <v>70457.863544538224</v>
      </c>
      <c r="N87" s="19">
        <v>730059.71471698675</v>
      </c>
      <c r="O87" s="19">
        <v>4273739.7087253956</v>
      </c>
      <c r="P87" s="19">
        <v>565547.64922271878</v>
      </c>
      <c r="Q87" s="19">
        <v>420179.34504186525</v>
      </c>
      <c r="R87" s="19">
        <v>435661.53523662552</v>
      </c>
      <c r="S87" s="19">
        <v>1209435.6010784216</v>
      </c>
      <c r="T87" s="19">
        <v>52723.742965386948</v>
      </c>
      <c r="U87" s="19">
        <v>2731943.885623001</v>
      </c>
      <c r="V87" s="19">
        <v>634040.28349433281</v>
      </c>
      <c r="W87" s="19">
        <v>-553200.14734880673</v>
      </c>
      <c r="X87" s="63">
        <v>511250.24085433176</v>
      </c>
      <c r="Y87" s="64">
        <v>-452071.77822221071</v>
      </c>
    </row>
    <row r="88" spans="7:25" x14ac:dyDescent="0.25">
      <c r="G88" s="37">
        <v>100</v>
      </c>
      <c r="H88" s="18">
        <v>2415075.4355399571</v>
      </c>
      <c r="I88" s="19">
        <v>3149679.3868123298</v>
      </c>
      <c r="J88" s="19">
        <v>3139560.0363966092</v>
      </c>
      <c r="K88" s="19">
        <v>5952833.4178775735</v>
      </c>
      <c r="L88" s="19">
        <v>796684.67331445147</v>
      </c>
      <c r="M88" s="19">
        <v>64277.848735142463</v>
      </c>
      <c r="N88" s="19">
        <v>739984.53371241351</v>
      </c>
      <c r="O88" s="19">
        <v>4242404.1724653877</v>
      </c>
      <c r="P88" s="19">
        <v>566274.08308431541</v>
      </c>
      <c r="Q88" s="19">
        <v>418938.00109116465</v>
      </c>
      <c r="R88" s="19">
        <v>488365.64987159125</v>
      </c>
      <c r="S88" s="19">
        <v>1151766.8940158293</v>
      </c>
      <c r="T88" s="19">
        <v>53453.635918101405</v>
      </c>
      <c r="U88" s="19">
        <v>2702173.3668662119</v>
      </c>
      <c r="V88" s="19">
        <v>596067.57272822841</v>
      </c>
      <c r="W88" s="19">
        <v>-520068.95720537816</v>
      </c>
      <c r="X88" s="63">
        <v>506935.25267745188</v>
      </c>
      <c r="Y88" s="64">
        <v>-448216.21070760256</v>
      </c>
    </row>
    <row r="89" spans="7:25" x14ac:dyDescent="0.25">
      <c r="G89" s="37">
        <v>101</v>
      </c>
      <c r="H89" s="18">
        <v>2451772.9888663781</v>
      </c>
      <c r="I89" s="19">
        <v>3168704.4688641289</v>
      </c>
      <c r="J89" s="19">
        <v>3050499.6986528486</v>
      </c>
      <c r="K89" s="19">
        <v>5909874.1965347072</v>
      </c>
      <c r="L89" s="19">
        <v>797931.30720548483</v>
      </c>
      <c r="M89" s="19">
        <v>69570.531508332206</v>
      </c>
      <c r="N89" s="19">
        <v>719849.87321856315</v>
      </c>
      <c r="O89" s="19">
        <v>4242105.2236456182</v>
      </c>
      <c r="P89" s="19">
        <v>567851.36100745131</v>
      </c>
      <c r="Q89" s="19">
        <v>405513.33974836627</v>
      </c>
      <c r="R89" s="19">
        <v>468922.68895635026</v>
      </c>
      <c r="S89" s="19">
        <v>1187176.6620262156</v>
      </c>
      <c r="T89" s="19">
        <v>53166.310099804512</v>
      </c>
      <c r="U89" s="19">
        <v>2710817.5786707546</v>
      </c>
      <c r="V89" s="19">
        <v>632987.17525862728</v>
      </c>
      <c r="W89" s="19">
        <v>-552281.31041315675</v>
      </c>
      <c r="X89" s="63">
        <v>501321.00285699603</v>
      </c>
      <c r="Y89" s="64">
        <v>-440313.9208865246</v>
      </c>
    </row>
    <row r="90" spans="7:25" x14ac:dyDescent="0.25">
      <c r="G90" s="37">
        <v>102</v>
      </c>
      <c r="H90" s="18">
        <v>2388182.6058309241</v>
      </c>
      <c r="I90" s="19">
        <v>3162495.9589144504</v>
      </c>
      <c r="J90" s="19">
        <v>2952534.0998750646</v>
      </c>
      <c r="K90" s="19">
        <v>5838504.627666682</v>
      </c>
      <c r="L90" s="19">
        <v>782172.05478300853</v>
      </c>
      <c r="M90" s="19">
        <v>76319.94544098906</v>
      </c>
      <c r="N90" s="19">
        <v>703311.98239461309</v>
      </c>
      <c r="O90" s="19">
        <v>4165614.3504872574</v>
      </c>
      <c r="P90" s="19">
        <v>559721.79747329699</v>
      </c>
      <c r="Q90" s="19">
        <v>396154.26913052856</v>
      </c>
      <c r="R90" s="19">
        <v>420775.59987709101</v>
      </c>
      <c r="S90" s="19">
        <v>1148229.0014777048</v>
      </c>
      <c r="T90" s="19">
        <v>47144.053258050852</v>
      </c>
      <c r="U90" s="19">
        <v>2651335.1436604029</v>
      </c>
      <c r="V90" s="19">
        <v>558929.65433691803</v>
      </c>
      <c r="W90" s="19">
        <v>-487666.12340896914</v>
      </c>
      <c r="X90" s="63">
        <v>491350.49763644533</v>
      </c>
      <c r="Y90" s="64">
        <v>-431474.55807319097</v>
      </c>
    </row>
    <row r="91" spans="7:25" x14ac:dyDescent="0.25">
      <c r="G91" s="37">
        <v>103</v>
      </c>
      <c r="H91" s="18">
        <v>2300375.5651361956</v>
      </c>
      <c r="I91" s="19">
        <v>3019123.5048330142</v>
      </c>
      <c r="J91" s="19">
        <v>2783124.1565110483</v>
      </c>
      <c r="K91" s="19">
        <v>5617852.5628444692</v>
      </c>
      <c r="L91" s="19">
        <v>748929.0633376718</v>
      </c>
      <c r="M91" s="19">
        <v>69883.785564017759</v>
      </c>
      <c r="N91" s="19">
        <v>676184.93687495997</v>
      </c>
      <c r="O91" s="19">
        <v>3942732.8660753816</v>
      </c>
      <c r="P91" s="19">
        <v>536509.43662571197</v>
      </c>
      <c r="Q91" s="19">
        <v>380911.20480317064</v>
      </c>
      <c r="R91" s="19">
        <v>363091.84130947496</v>
      </c>
      <c r="S91" s="19">
        <v>1121143.0555286098</v>
      </c>
      <c r="T91" s="19">
        <v>47489.261367625993</v>
      </c>
      <c r="U91" s="19">
        <v>2524282.6548163327</v>
      </c>
      <c r="V91" s="19">
        <v>589746.8271602256</v>
      </c>
      <c r="W91" s="19">
        <v>-514554.10669729783</v>
      </c>
      <c r="X91" s="63">
        <v>473008.77435667999</v>
      </c>
      <c r="Y91" s="64">
        <v>-418551.88487946673</v>
      </c>
    </row>
    <row r="92" spans="7:25" x14ac:dyDescent="0.25">
      <c r="G92" s="37">
        <v>104</v>
      </c>
      <c r="H92" s="18">
        <v>2230893.9085137239</v>
      </c>
      <c r="I92" s="19">
        <v>2948490.9157130904</v>
      </c>
      <c r="J92" s="19">
        <v>2703451.2397328694</v>
      </c>
      <c r="K92" s="19">
        <v>5678808.9585710857</v>
      </c>
      <c r="L92" s="19">
        <v>755360.69069735729</v>
      </c>
      <c r="M92" s="19">
        <v>62321.927362351431</v>
      </c>
      <c r="N92" s="19">
        <v>689105.60496994166</v>
      </c>
      <c r="O92" s="19">
        <v>3916332.1600418156</v>
      </c>
      <c r="P92" s="19">
        <v>537125.3526442023</v>
      </c>
      <c r="Q92" s="19">
        <v>378312.78869594017</v>
      </c>
      <c r="R92" s="19">
        <v>402968.87203573855</v>
      </c>
      <c r="S92" s="19">
        <v>1064347.7697768467</v>
      </c>
      <c r="T92" s="19">
        <v>48147.071423690242</v>
      </c>
      <c r="U92" s="19">
        <v>2496574.5848405608</v>
      </c>
      <c r="V92" s="19">
        <v>550627.31500276935</v>
      </c>
      <c r="W92" s="19">
        <v>-480422.33233991405</v>
      </c>
      <c r="X92" s="63">
        <v>468726.13028154615</v>
      </c>
      <c r="Y92" s="64">
        <v>-414804.38395116507</v>
      </c>
    </row>
    <row r="93" spans="7:25" x14ac:dyDescent="0.25">
      <c r="G93" s="37">
        <v>105</v>
      </c>
      <c r="H93" s="18">
        <v>2260783.9439920727</v>
      </c>
      <c r="I93" s="19">
        <v>2987716.4264328289</v>
      </c>
      <c r="J93" s="19">
        <v>2619723.2078244244</v>
      </c>
      <c r="K93" s="19">
        <v>5655543.1726089306</v>
      </c>
      <c r="L93" s="19">
        <v>750485.59243621724</v>
      </c>
      <c r="M93" s="19">
        <v>71033.886984677185</v>
      </c>
      <c r="N93" s="19">
        <v>685471.62287905032</v>
      </c>
      <c r="O93" s="19">
        <v>3911096.8672669539</v>
      </c>
      <c r="P93" s="19">
        <v>539897.01949838828</v>
      </c>
      <c r="Q93" s="19">
        <v>368771.35668221331</v>
      </c>
      <c r="R93" s="19">
        <v>385139.38522741647</v>
      </c>
      <c r="S93" s="19">
        <v>1095990.4585114901</v>
      </c>
      <c r="T93" s="19">
        <v>47843.544711919436</v>
      </c>
      <c r="U93" s="19">
        <v>2509681.2394633153</v>
      </c>
      <c r="V93" s="19">
        <v>576149.85789827211</v>
      </c>
      <c r="W93" s="19">
        <v>-502690.75101623853</v>
      </c>
      <c r="X93" s="63">
        <v>464453.55056132009</v>
      </c>
      <c r="Y93" s="64">
        <v>-407826.91137680149</v>
      </c>
    </row>
    <row r="94" spans="7:25" x14ac:dyDescent="0.25">
      <c r="G94" s="37">
        <v>106</v>
      </c>
      <c r="H94" s="18">
        <v>2221993.1063804924</v>
      </c>
      <c r="I94" s="19">
        <v>2992420.9185957983</v>
      </c>
      <c r="J94" s="19">
        <v>2511720.1445582826</v>
      </c>
      <c r="K94" s="19">
        <v>5557841.9028561916</v>
      </c>
      <c r="L94" s="19">
        <v>749763.95810100413</v>
      </c>
      <c r="M94" s="19">
        <v>78720.271655042103</v>
      </c>
      <c r="N94" s="19">
        <v>679425.7411515743</v>
      </c>
      <c r="O94" s="19">
        <v>3840121.9531370052</v>
      </c>
      <c r="P94" s="19">
        <v>532546.51459049003</v>
      </c>
      <c r="Q94" s="19">
        <v>359335.69539082533</v>
      </c>
      <c r="R94" s="19">
        <v>344061.09454640897</v>
      </c>
      <c r="S94" s="19">
        <v>1067702.2918579017</v>
      </c>
      <c r="T94" s="19">
        <v>42516.502834075996</v>
      </c>
      <c r="U94" s="19">
        <v>2456594.9259143984</v>
      </c>
      <c r="V94" s="19">
        <v>519499.98311904946</v>
      </c>
      <c r="W94" s="19">
        <v>-453263.73527137941</v>
      </c>
      <c r="X94" s="63">
        <v>455573.76043252792</v>
      </c>
      <c r="Y94" s="64">
        <v>-399875.98625434545</v>
      </c>
    </row>
    <row r="95" spans="7:25" x14ac:dyDescent="0.25">
      <c r="G95" s="37">
        <v>107</v>
      </c>
      <c r="H95" s="18">
        <v>2142740.8976073447</v>
      </c>
      <c r="I95" s="19">
        <v>2863950.5114337509</v>
      </c>
      <c r="J95" s="19">
        <v>2389271.6420916016</v>
      </c>
      <c r="K95" s="19">
        <v>5356093.8889086004</v>
      </c>
      <c r="L95" s="19">
        <v>719776.34642565157</v>
      </c>
      <c r="M95" s="19">
        <v>65585.221268732261</v>
      </c>
      <c r="N95" s="19">
        <v>663407.67647075851</v>
      </c>
      <c r="O95" s="19">
        <v>3635297.2924519707</v>
      </c>
      <c r="P95" s="19">
        <v>511790.9866494257</v>
      </c>
      <c r="Q95" s="19">
        <v>346777.62331938656</v>
      </c>
      <c r="R95" s="19">
        <v>297179.64874810481</v>
      </c>
      <c r="S95" s="19">
        <v>1037792.3692042105</v>
      </c>
      <c r="T95" s="19">
        <v>42653.780862066167</v>
      </c>
      <c r="U95" s="19">
        <v>2344952.1098392955</v>
      </c>
      <c r="V95" s="19">
        <v>534330.54857213167</v>
      </c>
      <c r="W95" s="19">
        <v>-466203.40362918493</v>
      </c>
      <c r="X95" s="63">
        <v>439472.87024619704</v>
      </c>
      <c r="Y95" s="64">
        <v>-388375.49938606075</v>
      </c>
    </row>
    <row r="96" spans="7:25" x14ac:dyDescent="0.25">
      <c r="G96" s="37">
        <v>108</v>
      </c>
      <c r="H96" s="18">
        <v>2049604.9500607795</v>
      </c>
      <c r="I96" s="19">
        <v>2828687.5964104887</v>
      </c>
      <c r="J96" s="19">
        <v>2307510.2680209409</v>
      </c>
      <c r="K96" s="19">
        <v>5441112.8196883202</v>
      </c>
      <c r="L96" s="19">
        <v>716934.27524126519</v>
      </c>
      <c r="M96" s="19">
        <v>55730.81762963147</v>
      </c>
      <c r="N96" s="19">
        <v>669298.88976592745</v>
      </c>
      <c r="O96" s="19">
        <v>3603047.0991975409</v>
      </c>
      <c r="P96" s="19">
        <v>513742.51110054937</v>
      </c>
      <c r="Q96" s="19">
        <v>343644.30528360861</v>
      </c>
      <c r="R96" s="19">
        <v>330394.88678441534</v>
      </c>
      <c r="S96" s="19">
        <v>985581.33193510538</v>
      </c>
      <c r="T96" s="19">
        <v>42946.264387852563</v>
      </c>
      <c r="U96" s="19">
        <v>2318511.2081914898</v>
      </c>
      <c r="V96" s="19">
        <v>501573.92633251741</v>
      </c>
      <c r="W96" s="19">
        <v>-437623.25072512549</v>
      </c>
      <c r="X96" s="63">
        <v>436049.67681835365</v>
      </c>
      <c r="Y96" s="64">
        <v>-385348.18212373834</v>
      </c>
    </row>
    <row r="97" spans="7:25" x14ac:dyDescent="0.25">
      <c r="G97" s="37">
        <v>109</v>
      </c>
      <c r="H97" s="18">
        <v>2083727.5615744155</v>
      </c>
      <c r="I97" s="19">
        <v>2808257.5329942242</v>
      </c>
      <c r="J97" s="19">
        <v>2240113.9814682924</v>
      </c>
      <c r="K97" s="19">
        <v>5427915.114223022</v>
      </c>
      <c r="L97" s="19">
        <v>718934.03302388499</v>
      </c>
      <c r="M97" s="19">
        <v>61242.522886539031</v>
      </c>
      <c r="N97" s="19">
        <v>657856.8366074767</v>
      </c>
      <c r="O97" s="19">
        <v>3597752.6587223471</v>
      </c>
      <c r="P97" s="19">
        <v>516020.65765123995</v>
      </c>
      <c r="Q97" s="19">
        <v>334394.30317366635</v>
      </c>
      <c r="R97" s="19">
        <v>314670.09165530163</v>
      </c>
      <c r="S97" s="19">
        <v>1017546.3521531894</v>
      </c>
      <c r="T97" s="19">
        <v>42704.386240193737</v>
      </c>
      <c r="U97" s="19">
        <v>2326749.5228462522</v>
      </c>
      <c r="V97" s="19">
        <v>531554.56959205854</v>
      </c>
      <c r="W97" s="19">
        <v>-463781.3619690729</v>
      </c>
      <c r="X97" s="63">
        <v>431885.23873429326</v>
      </c>
      <c r="Y97" s="64">
        <v>-378895.74311498634</v>
      </c>
    </row>
    <row r="98" spans="7:25" x14ac:dyDescent="0.25">
      <c r="G98" s="37">
        <v>110</v>
      </c>
      <c r="H98" s="18">
        <v>2030819.2883741474</v>
      </c>
      <c r="I98" s="19">
        <v>2842217.1982984277</v>
      </c>
      <c r="J98" s="19">
        <v>2159751.0695531853</v>
      </c>
      <c r="K98" s="19">
        <v>5356760.8801099425</v>
      </c>
      <c r="L98" s="19">
        <v>708815.13888779865</v>
      </c>
      <c r="M98" s="19">
        <v>65351.346175493913</v>
      </c>
      <c r="N98" s="19">
        <v>652672.0467656554</v>
      </c>
      <c r="O98" s="19">
        <v>3528786.1096511045</v>
      </c>
      <c r="P98" s="19">
        <v>509475.04701914563</v>
      </c>
      <c r="Q98" s="19">
        <v>325307.32726941566</v>
      </c>
      <c r="R98" s="19">
        <v>280311.35624249023</v>
      </c>
      <c r="S98" s="19">
        <v>985919.07652344194</v>
      </c>
      <c r="T98" s="19">
        <v>37857.745094946651</v>
      </c>
      <c r="U98" s="19">
        <v>2281629.0696194079</v>
      </c>
      <c r="V98" s="19">
        <v>471289.2319228088</v>
      </c>
      <c r="W98" s="19">
        <v>-411199.85485265264</v>
      </c>
      <c r="X98" s="63">
        <v>423801.71160211886</v>
      </c>
      <c r="Y98" s="64">
        <v>-371632.12952953595</v>
      </c>
    </row>
    <row r="99" spans="7:25" x14ac:dyDescent="0.25">
      <c r="G99" s="37">
        <v>111</v>
      </c>
      <c r="H99" s="18">
        <v>1958932.3574871866</v>
      </c>
      <c r="I99" s="19">
        <v>2716214.887262885</v>
      </c>
      <c r="J99" s="19">
        <v>2068793.6966818636</v>
      </c>
      <c r="K99" s="19">
        <v>5162544.3893003762</v>
      </c>
      <c r="L99" s="19">
        <v>674475.83789051557</v>
      </c>
      <c r="M99" s="19">
        <v>56052.8348925553</v>
      </c>
      <c r="N99" s="19">
        <v>628778.51673007256</v>
      </c>
      <c r="O99" s="19">
        <v>3350638.9488215642</v>
      </c>
      <c r="P99" s="19">
        <v>489412.01445462741</v>
      </c>
      <c r="Q99" s="19">
        <v>312645.97794093593</v>
      </c>
      <c r="R99" s="19">
        <v>241470.21541162534</v>
      </c>
      <c r="S99" s="19">
        <v>962526.05576291552</v>
      </c>
      <c r="T99" s="19">
        <v>38347.770410934318</v>
      </c>
      <c r="U99" s="19">
        <v>2180055.1956219706</v>
      </c>
      <c r="V99" s="19">
        <v>494295.85635262489</v>
      </c>
      <c r="W99" s="19">
        <v>-431273.13466766203</v>
      </c>
      <c r="X99" s="63">
        <v>409366.04939106817</v>
      </c>
      <c r="Y99" s="64">
        <v>-361261.44272849715</v>
      </c>
    </row>
    <row r="100" spans="7:25" x14ac:dyDescent="0.25">
      <c r="G100" s="37">
        <v>112</v>
      </c>
      <c r="H100" s="18">
        <v>1875442.9282469014</v>
      </c>
      <c r="I100" s="19">
        <v>2670725.1742641446</v>
      </c>
      <c r="J100" s="19">
        <v>1976157.0532148127</v>
      </c>
      <c r="K100" s="19">
        <v>5236354.5027572149</v>
      </c>
      <c r="L100" s="19">
        <v>685944.16023419099</v>
      </c>
      <c r="M100" s="19">
        <v>51164.690781024459</v>
      </c>
      <c r="N100" s="19">
        <v>637005.95302535524</v>
      </c>
      <c r="O100" s="19">
        <v>3323456.5663769823</v>
      </c>
      <c r="P100" s="19">
        <v>490777.60377289139</v>
      </c>
      <c r="Q100" s="19">
        <v>307875.39695932606</v>
      </c>
      <c r="R100" s="19">
        <v>266536.59362408146</v>
      </c>
      <c r="S100" s="19">
        <v>916998.92872400396</v>
      </c>
      <c r="T100" s="19">
        <v>38753.381425075801</v>
      </c>
      <c r="U100" s="19">
        <v>2154016.0162327709</v>
      </c>
      <c r="V100" s="19">
        <v>460762.85391361121</v>
      </c>
      <c r="W100" s="19">
        <v>-402015.59003962605</v>
      </c>
      <c r="X100" s="63">
        <v>406205.71217703162</v>
      </c>
      <c r="Y100" s="64">
        <v>-358618.7024494888</v>
      </c>
    </row>
    <row r="101" spans="7:25" x14ac:dyDescent="0.25">
      <c r="G101" s="37">
        <v>113</v>
      </c>
      <c r="H101" s="18">
        <v>1906732.0998048792</v>
      </c>
      <c r="I101" s="19">
        <v>2684501.4369236873</v>
      </c>
      <c r="J101" s="19">
        <v>1906123.5823296567</v>
      </c>
      <c r="K101" s="19">
        <v>5238850.9782012925</v>
      </c>
      <c r="L101" s="19">
        <v>673274.07772035873</v>
      </c>
      <c r="M101" s="19">
        <v>58592.942895133339</v>
      </c>
      <c r="N101" s="19">
        <v>630457.64907914505</v>
      </c>
      <c r="O101" s="19">
        <v>3302717.2943330854</v>
      </c>
      <c r="P101" s="19">
        <v>493081.28771414177</v>
      </c>
      <c r="Q101" s="19">
        <v>301099.04427387938</v>
      </c>
      <c r="R101" s="19">
        <v>254271.32140543457</v>
      </c>
      <c r="S101" s="19">
        <v>942791.49167999357</v>
      </c>
      <c r="T101" s="19">
        <v>38122.747480609352</v>
      </c>
      <c r="U101" s="19">
        <v>2163520.1335746511</v>
      </c>
      <c r="V101" s="19">
        <v>489640.49523495126</v>
      </c>
      <c r="W101" s="19">
        <v>-427211.33209249517</v>
      </c>
      <c r="X101" s="63">
        <v>401807.60641166929</v>
      </c>
      <c r="Y101" s="64">
        <v>-352408.53492643003</v>
      </c>
    </row>
    <row r="102" spans="7:25" x14ac:dyDescent="0.25">
      <c r="G102" s="37">
        <v>114</v>
      </c>
      <c r="H102" s="18">
        <v>1858125.6019811458</v>
      </c>
      <c r="I102" s="19">
        <v>2686966.7835638691</v>
      </c>
      <c r="J102" s="19">
        <v>1850180.768914805</v>
      </c>
      <c r="K102" s="19">
        <v>5165359.4797305493</v>
      </c>
      <c r="L102" s="19">
        <v>671934.88624320587</v>
      </c>
      <c r="M102" s="19">
        <v>60584.900850662903</v>
      </c>
      <c r="N102" s="19">
        <v>624525.09380143636</v>
      </c>
      <c r="O102" s="19">
        <v>3244562.9286252996</v>
      </c>
      <c r="P102" s="19">
        <v>485972.5427575346</v>
      </c>
      <c r="Q102" s="19">
        <v>294861.14107763994</v>
      </c>
      <c r="R102" s="19">
        <v>225841.45926845717</v>
      </c>
      <c r="S102" s="19">
        <v>912758.14834393701</v>
      </c>
      <c r="T102" s="19">
        <v>33995.686696760778</v>
      </c>
      <c r="U102" s="19">
        <v>2121389.1096483204</v>
      </c>
      <c r="V102" s="19">
        <v>439668.87394602294</v>
      </c>
      <c r="W102" s="19">
        <v>-383611.09251790302</v>
      </c>
      <c r="X102" s="63">
        <v>394635.62623244326</v>
      </c>
      <c r="Y102" s="64">
        <v>-345786.27759596019</v>
      </c>
    </row>
    <row r="103" spans="7:25" x14ac:dyDescent="0.25">
      <c r="G103" s="37">
        <v>115</v>
      </c>
      <c r="H103" s="18">
        <v>1805014.5762024343</v>
      </c>
      <c r="I103" s="19">
        <v>2562233.5453693578</v>
      </c>
      <c r="J103" s="19">
        <v>1748501.912441059</v>
      </c>
      <c r="K103" s="19">
        <v>4985536.260365977</v>
      </c>
      <c r="L103" s="19">
        <v>638357.35856274201</v>
      </c>
      <c r="M103" s="19">
        <v>52801.515470091057</v>
      </c>
      <c r="N103" s="19">
        <v>611550.43574339687</v>
      </c>
      <c r="O103" s="19">
        <v>3076910.1256471588</v>
      </c>
      <c r="P103" s="19">
        <v>467549.04813862214</v>
      </c>
      <c r="Q103" s="19">
        <v>281466.03537276405</v>
      </c>
      <c r="R103" s="19">
        <v>193127.21800025896</v>
      </c>
      <c r="S103" s="19">
        <v>888962.62867326569</v>
      </c>
      <c r="T103" s="19">
        <v>34567.652020641566</v>
      </c>
      <c r="U103" s="19">
        <v>2026517.0989912401</v>
      </c>
      <c r="V103" s="19">
        <v>456731.02549243724</v>
      </c>
      <c r="W103" s="19">
        <v>-398497.8197421509</v>
      </c>
      <c r="X103" s="63">
        <v>381016.67508861632</v>
      </c>
      <c r="Y103" s="64">
        <v>-336096.11516678432</v>
      </c>
    </row>
    <row r="104" spans="7:25" x14ac:dyDescent="0.25">
      <c r="G104" s="37">
        <v>116</v>
      </c>
      <c r="H104" s="18">
        <v>1755754.3798358908</v>
      </c>
      <c r="I104" s="19">
        <v>2535691.1975404429</v>
      </c>
      <c r="J104" s="19">
        <v>1680784.4226036081</v>
      </c>
      <c r="K104" s="19">
        <v>5038444.5381479431</v>
      </c>
      <c r="L104" s="19">
        <v>649318.36125802435</v>
      </c>
      <c r="M104" s="19">
        <v>49351.553114940267</v>
      </c>
      <c r="N104" s="19">
        <v>626051.11940089765</v>
      </c>
      <c r="O104" s="19">
        <v>3051576.9332439993</v>
      </c>
      <c r="P104" s="19">
        <v>469141.20678700792</v>
      </c>
      <c r="Q104" s="19">
        <v>280440.5751410235</v>
      </c>
      <c r="R104" s="19">
        <v>211885.77796616388</v>
      </c>
      <c r="S104" s="19">
        <v>849699.82336570136</v>
      </c>
      <c r="T104" s="19">
        <v>34772.949288246375</v>
      </c>
      <c r="U104" s="19">
        <v>2008961.5556064225</v>
      </c>
      <c r="V104" s="19">
        <v>426700.71588506456</v>
      </c>
      <c r="W104" s="19">
        <v>-372296.37460972095</v>
      </c>
      <c r="X104" s="63">
        <v>379008.18064820545</v>
      </c>
      <c r="Y104" s="64">
        <v>-334137.76807568362</v>
      </c>
    </row>
    <row r="105" spans="7:25" x14ac:dyDescent="0.25">
      <c r="G105" s="37">
        <v>117</v>
      </c>
      <c r="H105" s="18">
        <v>1788613.2269134161</v>
      </c>
      <c r="I105" s="19">
        <v>2547803.4419784136</v>
      </c>
      <c r="J105" s="19">
        <v>1639761.3335919299</v>
      </c>
      <c r="K105" s="19">
        <v>5025119.0758475568</v>
      </c>
      <c r="L105" s="19">
        <v>644934.29345458013</v>
      </c>
      <c r="M105" s="19">
        <v>52966.389658720931</v>
      </c>
      <c r="N105" s="19">
        <v>619100.47283700446</v>
      </c>
      <c r="O105" s="19">
        <v>3059403.0975440699</v>
      </c>
      <c r="P105" s="19">
        <v>472213.71156947507</v>
      </c>
      <c r="Q105" s="19">
        <v>271163.85745273897</v>
      </c>
      <c r="R105" s="19">
        <v>201669.8056285528</v>
      </c>
      <c r="S105" s="19">
        <v>881011.0413736843</v>
      </c>
      <c r="T105" s="19">
        <v>34678.431647204874</v>
      </c>
      <c r="U105" s="19">
        <v>2023573.6106774721</v>
      </c>
      <c r="V105" s="19">
        <v>458277.62264808879</v>
      </c>
      <c r="W105" s="19">
        <v>-399847.22576046077</v>
      </c>
      <c r="X105" s="63">
        <v>375914.34134074312</v>
      </c>
      <c r="Y105" s="64">
        <v>-328936.60771122191</v>
      </c>
    </row>
    <row r="106" spans="7:25" x14ac:dyDescent="0.25">
      <c r="G106" s="37">
        <v>118</v>
      </c>
      <c r="H106" s="18">
        <v>1751375.0851754304</v>
      </c>
      <c r="I106" s="19">
        <v>2559119.0832330105</v>
      </c>
      <c r="J106" s="19">
        <v>1571767.0781640871</v>
      </c>
      <c r="K106" s="19">
        <v>4959873.9974763244</v>
      </c>
      <c r="L106" s="19">
        <v>627237.37343135173</v>
      </c>
      <c r="M106" s="19">
        <v>54756.390061145561</v>
      </c>
      <c r="N106" s="19">
        <v>611383.34900921478</v>
      </c>
      <c r="O106" s="19">
        <v>2998828.0344818155</v>
      </c>
      <c r="P106" s="19">
        <v>465660.91907836264</v>
      </c>
      <c r="Q106" s="19">
        <v>264866.47156348877</v>
      </c>
      <c r="R106" s="19">
        <v>178578.78635850665</v>
      </c>
      <c r="S106" s="19">
        <v>849950.21010115743</v>
      </c>
      <c r="T106" s="19">
        <v>31040.186299686939</v>
      </c>
      <c r="U106" s="19">
        <v>1981892.8810858079</v>
      </c>
      <c r="V106" s="19">
        <v>405901.53999161185</v>
      </c>
      <c r="W106" s="19">
        <v>-354149.0936426816</v>
      </c>
      <c r="X106" s="63">
        <v>368807.57278126309</v>
      </c>
      <c r="Y106" s="64">
        <v>-322740.29968039441</v>
      </c>
    </row>
    <row r="107" spans="7:25" x14ac:dyDescent="0.25">
      <c r="G107" s="37">
        <v>119</v>
      </c>
      <c r="H107" s="18">
        <v>1679050.2712744414</v>
      </c>
      <c r="I107" s="19">
        <v>2436520.0577319153</v>
      </c>
      <c r="J107" s="19">
        <v>1497864.3204908164</v>
      </c>
      <c r="K107" s="19">
        <v>4779077.8366631065</v>
      </c>
      <c r="L107" s="19">
        <v>599326.79844080296</v>
      </c>
      <c r="M107" s="19">
        <v>51872.197542211987</v>
      </c>
      <c r="N107" s="19">
        <v>587597.34420401766</v>
      </c>
      <c r="O107" s="19">
        <v>2835025.4213008606</v>
      </c>
      <c r="P107" s="19">
        <v>446680.05895614636</v>
      </c>
      <c r="Q107" s="19">
        <v>252664.49293340227</v>
      </c>
      <c r="R107" s="19">
        <v>152933.25814805142</v>
      </c>
      <c r="S107" s="19">
        <v>827713.50054812245</v>
      </c>
      <c r="T107" s="19">
        <v>31372.601133503511</v>
      </c>
      <c r="U107" s="19">
        <v>1889962.467098363</v>
      </c>
      <c r="V107" s="19">
        <v>418999.17724152695</v>
      </c>
      <c r="W107" s="19">
        <v>-365576.78214323585</v>
      </c>
      <c r="X107" s="63">
        <v>355799.75608000119</v>
      </c>
      <c r="Y107" s="64">
        <v>-313591.06292071834</v>
      </c>
    </row>
    <row r="108" spans="7:25" x14ac:dyDescent="0.25">
      <c r="G108" s="37">
        <v>120</v>
      </c>
      <c r="H108" s="18">
        <v>1610121.0381493715</v>
      </c>
      <c r="I108" s="19">
        <v>2398322.1969741061</v>
      </c>
      <c r="J108" s="19">
        <v>1465708.9812922284</v>
      </c>
      <c r="K108" s="19">
        <v>4851846.5627988065</v>
      </c>
      <c r="L108" s="19">
        <v>603657.04245831969</v>
      </c>
      <c r="M108" s="19">
        <v>45257.104915741562</v>
      </c>
      <c r="N108" s="19">
        <v>596032.08222183445</v>
      </c>
      <c r="O108" s="19">
        <v>2819867.0304185245</v>
      </c>
      <c r="P108" s="19">
        <v>449060.78734074772</v>
      </c>
      <c r="Q108" s="19">
        <v>248513.45516071731</v>
      </c>
      <c r="R108" s="19">
        <v>166967.61682602967</v>
      </c>
      <c r="S108" s="19">
        <v>796763.09777212027</v>
      </c>
      <c r="T108" s="19">
        <v>31647.98142750678</v>
      </c>
      <c r="U108" s="19">
        <v>1874997.3271521167</v>
      </c>
      <c r="V108" s="19">
        <v>397424.17596811167</v>
      </c>
      <c r="W108" s="19">
        <v>-346752.59353218065</v>
      </c>
      <c r="X108" s="63">
        <v>353598.08864677855</v>
      </c>
      <c r="Y108" s="64">
        <v>-311656.44153622532</v>
      </c>
    </row>
    <row r="109" spans="7:25" x14ac:dyDescent="0.25">
      <c r="G109" s="37">
        <v>121</v>
      </c>
      <c r="H109" s="18">
        <v>1662584.5308312876</v>
      </c>
      <c r="I109" s="19">
        <v>2392262.7294805138</v>
      </c>
      <c r="J109" s="19">
        <v>1417025.3543082373</v>
      </c>
      <c r="K109" s="19">
        <v>4835996.7066909727</v>
      </c>
      <c r="L109" s="19">
        <v>608615.53343875334</v>
      </c>
      <c r="M109" s="19">
        <v>53219.730637656212</v>
      </c>
      <c r="N109" s="19">
        <v>596515.73577249853</v>
      </c>
      <c r="O109" s="19">
        <v>2817244.2840492623</v>
      </c>
      <c r="P109" s="19">
        <v>450295.81095122558</v>
      </c>
      <c r="Q109" s="19">
        <v>241834.606836163</v>
      </c>
      <c r="R109" s="19">
        <v>158868.45899383613</v>
      </c>
      <c r="S109" s="19">
        <v>818938.54899976717</v>
      </c>
      <c r="T109" s="19">
        <v>31730.171695200894</v>
      </c>
      <c r="U109" s="19">
        <v>1888190.1429054895</v>
      </c>
      <c r="V109" s="19">
        <v>418749.6367192046</v>
      </c>
      <c r="W109" s="19">
        <v>-365359.05803750851</v>
      </c>
      <c r="X109" s="63">
        <v>350458.33655050053</v>
      </c>
      <c r="Y109" s="64">
        <v>-306657.01652929425</v>
      </c>
    </row>
    <row r="110" spans="7:25" x14ac:dyDescent="0.25">
      <c r="G110" s="37">
        <v>122</v>
      </c>
      <c r="H110" s="18">
        <v>1655966.0787245783</v>
      </c>
      <c r="I110" s="19">
        <v>2371430.1504266253</v>
      </c>
      <c r="J110" s="19">
        <v>1371916.3675550413</v>
      </c>
      <c r="K110" s="19">
        <v>4775077.181048871</v>
      </c>
      <c r="L110" s="19">
        <v>599178.52650683851</v>
      </c>
      <c r="M110" s="19">
        <v>55475.688587019627</v>
      </c>
      <c r="N110" s="19">
        <v>604425.29140296427</v>
      </c>
      <c r="O110" s="19">
        <v>2774632.2634727377</v>
      </c>
      <c r="P110" s="19">
        <v>444754.3505666079</v>
      </c>
      <c r="Q110" s="19">
        <v>234640.72597716644</v>
      </c>
      <c r="R110" s="19">
        <v>141226.12880368193</v>
      </c>
      <c r="S110" s="19">
        <v>794500.23428606591</v>
      </c>
      <c r="T110" s="19">
        <v>28552.272423966711</v>
      </c>
      <c r="U110" s="19">
        <v>1856281.5771038935</v>
      </c>
      <c r="V110" s="19">
        <v>376191.3113578367</v>
      </c>
      <c r="W110" s="19">
        <v>-328226.91915971745</v>
      </c>
      <c r="X110" s="63">
        <v>344849.17782130663</v>
      </c>
      <c r="Y110" s="64">
        <v>-301326.45247138746</v>
      </c>
    </row>
    <row r="111" spans="7:25" x14ac:dyDescent="0.25">
      <c r="G111" s="37">
        <v>123</v>
      </c>
      <c r="H111" s="18">
        <v>1596092.4778661823</v>
      </c>
      <c r="I111" s="19">
        <v>2252419.1798846521</v>
      </c>
      <c r="J111" s="19">
        <v>1306914.7739738885</v>
      </c>
      <c r="K111" s="19">
        <v>4613975.9940062976</v>
      </c>
      <c r="L111" s="19">
        <v>573026.03433301044</v>
      </c>
      <c r="M111" s="19">
        <v>46474.526104171186</v>
      </c>
      <c r="N111" s="19">
        <v>585110.77538649773</v>
      </c>
      <c r="O111" s="19">
        <v>2631157.0651233275</v>
      </c>
      <c r="P111" s="19">
        <v>426884.87903973175</v>
      </c>
      <c r="Q111" s="19">
        <v>223431.8400988263</v>
      </c>
      <c r="R111" s="19">
        <v>120844.05577988038</v>
      </c>
      <c r="S111" s="19">
        <v>777559.73948528047</v>
      </c>
      <c r="T111" s="19">
        <v>28954.251795325585</v>
      </c>
      <c r="U111" s="19">
        <v>1773738.6389343741</v>
      </c>
      <c r="V111" s="19">
        <v>392905.08560982172</v>
      </c>
      <c r="W111" s="19">
        <v>-342809.68719456455</v>
      </c>
      <c r="X111" s="63">
        <v>333424.58104657859</v>
      </c>
      <c r="Y111" s="64">
        <v>-293248.62958669005</v>
      </c>
    </row>
    <row r="112" spans="7:25" x14ac:dyDescent="0.25">
      <c r="G112" s="37">
        <v>124</v>
      </c>
      <c r="H112" s="18">
        <v>1517070.7285410999</v>
      </c>
      <c r="I112" s="19">
        <v>2241474.748741095</v>
      </c>
      <c r="J112" s="19">
        <v>1266319.7888726972</v>
      </c>
      <c r="K112" s="19">
        <v>4673468.3906447189</v>
      </c>
      <c r="L112" s="19">
        <v>570349.63923335529</v>
      </c>
      <c r="M112" s="19">
        <v>47384.782342661434</v>
      </c>
      <c r="N112" s="19">
        <v>591101.66726565384</v>
      </c>
      <c r="O112" s="19">
        <v>2606833.3305768096</v>
      </c>
      <c r="P112" s="19">
        <v>427696.19459021057</v>
      </c>
      <c r="Q112" s="19">
        <v>220543.05611216542</v>
      </c>
      <c r="R112" s="19">
        <v>132054.27182863312</v>
      </c>
      <c r="S112" s="19">
        <v>743870.85036241508</v>
      </c>
      <c r="T112" s="19">
        <v>28727.371879638733</v>
      </c>
      <c r="U112" s="19">
        <v>1756453.6386170103</v>
      </c>
      <c r="V112" s="19">
        <v>368218.81958587054</v>
      </c>
      <c r="W112" s="19">
        <v>-321270.92008867406</v>
      </c>
      <c r="X112" s="63">
        <v>331022.50640812924</v>
      </c>
      <c r="Y112" s="64">
        <v>-291433.71329007967</v>
      </c>
    </row>
    <row r="113" spans="7:25" x14ac:dyDescent="0.25">
      <c r="G113" s="37">
        <v>125</v>
      </c>
      <c r="H113" s="18">
        <v>1535593.2816220212</v>
      </c>
      <c r="I113" s="19">
        <v>2253639.5651175822</v>
      </c>
      <c r="J113" s="19">
        <v>1224941.158510763</v>
      </c>
      <c r="K113" s="19">
        <v>4655491.8648949917</v>
      </c>
      <c r="L113" s="19">
        <v>565002.78956229973</v>
      </c>
      <c r="M113" s="19">
        <v>51367.551052451599</v>
      </c>
      <c r="N113" s="19">
        <v>585341.72899248952</v>
      </c>
      <c r="O113" s="19">
        <v>2600254.4176946031</v>
      </c>
      <c r="P113" s="19">
        <v>429078.82271163544</v>
      </c>
      <c r="Q113" s="19">
        <v>212389.81824180388</v>
      </c>
      <c r="R113" s="19">
        <v>125740.61158276907</v>
      </c>
      <c r="S113" s="19">
        <v>764273.9287661931</v>
      </c>
      <c r="T113" s="19">
        <v>28577.814729741785</v>
      </c>
      <c r="U113" s="19">
        <v>1764529.8070027272</v>
      </c>
      <c r="V113" s="19">
        <v>389648.27671762143</v>
      </c>
      <c r="W113" s="19">
        <v>-339968.12143612537</v>
      </c>
      <c r="X113" s="63">
        <v>327285.11860784108</v>
      </c>
      <c r="Y113" s="64">
        <v>-286407.85214992706</v>
      </c>
    </row>
    <row r="114" spans="7:25" x14ac:dyDescent="0.25">
      <c r="G114" s="37">
        <v>126</v>
      </c>
      <c r="H114" s="18">
        <v>1499130.4193184336</v>
      </c>
      <c r="I114" s="19">
        <v>2257373.243489563</v>
      </c>
      <c r="J114" s="19">
        <v>1163204.5303042028</v>
      </c>
      <c r="K114" s="19">
        <v>4598712.030131055</v>
      </c>
      <c r="L114" s="19">
        <v>560603.63238177949</v>
      </c>
      <c r="M114" s="19">
        <v>54469.010714903045</v>
      </c>
      <c r="N114" s="19">
        <v>578807.92203619285</v>
      </c>
      <c r="O114" s="19">
        <v>2550217.398271319</v>
      </c>
      <c r="P114" s="19">
        <v>424669.03760836826</v>
      </c>
      <c r="Q114" s="19">
        <v>206971.25872935998</v>
      </c>
      <c r="R114" s="19">
        <v>110913.67813372279</v>
      </c>
      <c r="S114" s="19">
        <v>737856.02119384706</v>
      </c>
      <c r="T114" s="19">
        <v>25392.012495003215</v>
      </c>
      <c r="U114" s="19">
        <v>1729406.3442815735</v>
      </c>
      <c r="V114" s="19">
        <v>345654.06901477597</v>
      </c>
      <c r="W114" s="19">
        <v>-301583.17521539127</v>
      </c>
      <c r="X114" s="63">
        <v>321352.15371270024</v>
      </c>
      <c r="Y114" s="64">
        <v>-281042.21777956263</v>
      </c>
    </row>
    <row r="115" spans="7:25" x14ac:dyDescent="0.25">
      <c r="G115" s="37">
        <v>127</v>
      </c>
      <c r="H115" s="18">
        <v>1461166.1592506766</v>
      </c>
      <c r="I115" s="19">
        <v>2170542.6109504253</v>
      </c>
      <c r="J115" s="19">
        <v>1095158.9562292031</v>
      </c>
      <c r="K115" s="19">
        <v>4431390.5062105851</v>
      </c>
      <c r="L115" s="19">
        <v>532326.34459487721</v>
      </c>
      <c r="M115" s="19">
        <v>48279.761766428397</v>
      </c>
      <c r="N115" s="19">
        <v>560687.41607780859</v>
      </c>
      <c r="O115" s="19">
        <v>2419516.9143949025</v>
      </c>
      <c r="P115" s="19">
        <v>408117.62400918209</v>
      </c>
      <c r="Q115" s="19">
        <v>196175.22732191102</v>
      </c>
      <c r="R115" s="19">
        <v>95516.437790837299</v>
      </c>
      <c r="S115" s="19">
        <v>721517.42718899017</v>
      </c>
      <c r="T115" s="19">
        <v>25890.900668974671</v>
      </c>
      <c r="U115" s="19">
        <v>1654978.9170140382</v>
      </c>
      <c r="V115" s="19">
        <v>362877.68492936809</v>
      </c>
      <c r="W115" s="19">
        <v>-316610.78010087489</v>
      </c>
      <c r="X115" s="63">
        <v>310791.34348685329</v>
      </c>
      <c r="Y115" s="64">
        <v>-273461.9656504445</v>
      </c>
    </row>
    <row r="116" spans="7:25" x14ac:dyDescent="0.25">
      <c r="G116" s="37">
        <v>128</v>
      </c>
      <c r="H116" s="18">
        <v>1393094.2140294078</v>
      </c>
      <c r="I116" s="19">
        <v>2153971.3412293666</v>
      </c>
      <c r="J116" s="19">
        <v>1050124.1390904428</v>
      </c>
      <c r="K116" s="19">
        <v>4471672.3389983634</v>
      </c>
      <c r="L116" s="19">
        <v>538430.11681879871</v>
      </c>
      <c r="M116" s="19">
        <v>45016.772229832532</v>
      </c>
      <c r="N116" s="19">
        <v>571596.37571485003</v>
      </c>
      <c r="O116" s="19">
        <v>2400016.6285322909</v>
      </c>
      <c r="P116" s="19">
        <v>408336.60463955795</v>
      </c>
      <c r="Q116" s="19">
        <v>192472.51355053321</v>
      </c>
      <c r="R116" s="19">
        <v>103982.52826795337</v>
      </c>
      <c r="S116" s="19">
        <v>692964.89313879586</v>
      </c>
      <c r="T116" s="19">
        <v>25841.592000573615</v>
      </c>
      <c r="U116" s="19">
        <v>1637617.970589852</v>
      </c>
      <c r="V116" s="19">
        <v>337836.49227136315</v>
      </c>
      <c r="W116" s="19">
        <v>-294762.33950676385</v>
      </c>
      <c r="X116" s="63">
        <v>308555.09224156052</v>
      </c>
      <c r="Y116" s="64">
        <v>-271745.09980727587</v>
      </c>
    </row>
    <row r="117" spans="7:25" x14ac:dyDescent="0.25">
      <c r="G117" s="37">
        <v>129</v>
      </c>
      <c r="H117" s="18">
        <v>1422249.1068323776</v>
      </c>
      <c r="I117" s="19">
        <v>2143201.7623317307</v>
      </c>
      <c r="J117" s="19">
        <v>1018917.2714477871</v>
      </c>
      <c r="K117" s="19">
        <v>4460209.7666405225</v>
      </c>
      <c r="L117" s="19">
        <v>543677.70538890059</v>
      </c>
      <c r="M117" s="19">
        <v>49952.014895339009</v>
      </c>
      <c r="N117" s="19">
        <v>566873.24888113118</v>
      </c>
      <c r="O117" s="19">
        <v>2395519.5166914454</v>
      </c>
      <c r="P117" s="19">
        <v>409801.4036745847</v>
      </c>
      <c r="Q117" s="19">
        <v>186108.87660301715</v>
      </c>
      <c r="R117" s="19">
        <v>99653.973497523475</v>
      </c>
      <c r="S117" s="19">
        <v>711614.50181086466</v>
      </c>
      <c r="T117" s="19">
        <v>25733.450268839653</v>
      </c>
      <c r="U117" s="19">
        <v>1647356.0693073012</v>
      </c>
      <c r="V117" s="19">
        <v>357428.85507460724</v>
      </c>
      <c r="W117" s="19">
        <v>-311856.67605259502</v>
      </c>
      <c r="X117" s="63">
        <v>305739.04451476957</v>
      </c>
      <c r="Y117" s="64">
        <v>-267348.92236640299</v>
      </c>
    </row>
    <row r="118" spans="7:25" x14ac:dyDescent="0.25">
      <c r="G118" s="37">
        <v>130</v>
      </c>
      <c r="H118" s="18">
        <v>1385696.0404808989</v>
      </c>
      <c r="I118" s="19">
        <v>2135812.1490651225</v>
      </c>
      <c r="J118" s="19">
        <v>972501.46845067851</v>
      </c>
      <c r="K118" s="19">
        <v>4398033.1498611262</v>
      </c>
      <c r="L118" s="19">
        <v>539294.31421048311</v>
      </c>
      <c r="M118" s="19">
        <v>47905.087801106798</v>
      </c>
      <c r="N118" s="19">
        <v>557436.19173359859</v>
      </c>
      <c r="O118" s="19">
        <v>2353375.5801661448</v>
      </c>
      <c r="P118" s="19">
        <v>404762.37922980922</v>
      </c>
      <c r="Q118" s="19">
        <v>180913.66478510454</v>
      </c>
      <c r="R118" s="19">
        <v>88131.47117706752</v>
      </c>
      <c r="S118" s="19">
        <v>689884.2718583704</v>
      </c>
      <c r="T118" s="19">
        <v>22910.285447227965</v>
      </c>
      <c r="U118" s="19">
        <v>1613280.0527720638</v>
      </c>
      <c r="V118" s="19">
        <v>320485.31084706163</v>
      </c>
      <c r="W118" s="19">
        <v>-279623.43371406174</v>
      </c>
      <c r="X118" s="63">
        <v>300359.37044766842</v>
      </c>
      <c r="Y118" s="64">
        <v>-262483.31571649929</v>
      </c>
    </row>
    <row r="119" spans="7:25" x14ac:dyDescent="0.25">
      <c r="G119" s="37">
        <v>131</v>
      </c>
      <c r="H119" s="18">
        <v>1335763.9937806537</v>
      </c>
      <c r="I119" s="19">
        <v>2046214.686591845</v>
      </c>
      <c r="J119" s="19">
        <v>908453.21903070947</v>
      </c>
      <c r="K119" s="19">
        <v>4234353.8745024288</v>
      </c>
      <c r="L119" s="19">
        <v>513535.1056953707</v>
      </c>
      <c r="M119" s="19">
        <v>46921.572139962453</v>
      </c>
      <c r="N119" s="19">
        <v>539109.68034195714</v>
      </c>
      <c r="O119" s="19">
        <v>2226744.9071168248</v>
      </c>
      <c r="P119" s="19">
        <v>388510.79984475282</v>
      </c>
      <c r="Q119" s="19">
        <v>173486.21883531829</v>
      </c>
      <c r="R119" s="19">
        <v>75491.607939771711</v>
      </c>
      <c r="S119" s="19">
        <v>667334.72211480362</v>
      </c>
      <c r="T119" s="19">
        <v>23347.632646830909</v>
      </c>
      <c r="U119" s="19">
        <v>1539670.3324140979</v>
      </c>
      <c r="V119" s="19">
        <v>329881.56835771748</v>
      </c>
      <c r="W119" s="19">
        <v>-287821.66839210596</v>
      </c>
      <c r="X119" s="63">
        <v>289824.03933086089</v>
      </c>
      <c r="Y119" s="64">
        <v>-255131.03076537244</v>
      </c>
    </row>
    <row r="120" spans="7:25" x14ac:dyDescent="0.25">
      <c r="G120" s="37">
        <v>132</v>
      </c>
      <c r="H120" s="18">
        <v>1286960.4249366235</v>
      </c>
      <c r="I120" s="19">
        <v>2044423.2397191452</v>
      </c>
      <c r="J120" s="19">
        <v>881972.06781063601</v>
      </c>
      <c r="K120" s="19">
        <v>4296367.1708026156</v>
      </c>
      <c r="L120" s="19">
        <v>516226.86848936626</v>
      </c>
      <c r="M120" s="19">
        <v>46873.455672178141</v>
      </c>
      <c r="N120" s="19">
        <v>547418.17399779975</v>
      </c>
      <c r="O120" s="19">
        <v>2213463.2634144435</v>
      </c>
      <c r="P120" s="19">
        <v>390477.5139929654</v>
      </c>
      <c r="Q120" s="19">
        <v>171008.58698937274</v>
      </c>
      <c r="R120" s="19">
        <v>82262.046549333099</v>
      </c>
      <c r="S120" s="19">
        <v>644834.15650955401</v>
      </c>
      <c r="T120" s="19">
        <v>23339.199615596022</v>
      </c>
      <c r="U120" s="19">
        <v>1532477.8721752192</v>
      </c>
      <c r="V120" s="19">
        <v>312281.88696707628</v>
      </c>
      <c r="W120" s="19">
        <v>-272465.94637877098</v>
      </c>
      <c r="X120" s="63">
        <v>288340.89602853497</v>
      </c>
      <c r="Y120" s="64">
        <v>-253754.46662421958</v>
      </c>
    </row>
    <row r="121" spans="7:25" x14ac:dyDescent="0.25">
      <c r="G121" s="37">
        <v>133</v>
      </c>
      <c r="H121" s="18">
        <v>1313214.7190012056</v>
      </c>
      <c r="I121" s="19">
        <v>2055032.3050853405</v>
      </c>
      <c r="J121" s="19">
        <v>837447.16815746576</v>
      </c>
      <c r="K121" s="19">
        <v>4284853.5016805623</v>
      </c>
      <c r="L121" s="19">
        <v>513920.77583071345</v>
      </c>
      <c r="M121" s="19">
        <v>49492.461473637304</v>
      </c>
      <c r="N121" s="19">
        <v>540311.29870537191</v>
      </c>
      <c r="O121" s="19">
        <v>2206916.8846059367</v>
      </c>
      <c r="P121" s="19">
        <v>391448.91620377556</v>
      </c>
      <c r="Q121" s="19">
        <v>163658.39930002968</v>
      </c>
      <c r="R121" s="19">
        <v>78699.83321066176</v>
      </c>
      <c r="S121" s="19">
        <v>664264.30101262522</v>
      </c>
      <c r="T121" s="19">
        <v>23365.7215548491</v>
      </c>
      <c r="U121" s="19">
        <v>1540429.5898659173</v>
      </c>
      <c r="V121" s="19">
        <v>332123.80360741739</v>
      </c>
      <c r="W121" s="19">
        <v>-289778.01864747098</v>
      </c>
      <c r="X121" s="63">
        <v>285821.96751867788</v>
      </c>
      <c r="Y121" s="64">
        <v>-249772.41791043986</v>
      </c>
    </row>
    <row r="122" spans="7:25" x14ac:dyDescent="0.25">
      <c r="G122" s="37">
        <v>134</v>
      </c>
      <c r="H122" s="18">
        <v>1298923.6492489881</v>
      </c>
      <c r="I122" s="19">
        <v>2063338.850075895</v>
      </c>
      <c r="J122" s="19">
        <v>793665.38068124978</v>
      </c>
      <c r="K122" s="19">
        <v>4212256.3896092121</v>
      </c>
      <c r="L122" s="19">
        <v>500701.91881501692</v>
      </c>
      <c r="M122" s="19">
        <v>45758.305314583195</v>
      </c>
      <c r="N122" s="19">
        <v>534813.50082227413</v>
      </c>
      <c r="O122" s="19">
        <v>2161782.903619912</v>
      </c>
      <c r="P122" s="19">
        <v>385853.54678752518</v>
      </c>
      <c r="Q122" s="19">
        <v>157670.46708046598</v>
      </c>
      <c r="R122" s="19">
        <v>70038.990895171504</v>
      </c>
      <c r="S122" s="19">
        <v>639099.06416241033</v>
      </c>
      <c r="T122" s="19">
        <v>20896.294772537298</v>
      </c>
      <c r="U122" s="19">
        <v>1508841.4453617819</v>
      </c>
      <c r="V122" s="19">
        <v>292858.47142952908</v>
      </c>
      <c r="W122" s="19">
        <v>-255519.01632226148</v>
      </c>
      <c r="X122" s="63">
        <v>280974.3563362704</v>
      </c>
      <c r="Y122" s="64">
        <v>-245354.70419409356</v>
      </c>
    </row>
    <row r="123" spans="7:25" x14ac:dyDescent="0.25">
      <c r="G123" s="37">
        <v>135</v>
      </c>
      <c r="H123" s="18">
        <v>1244616.0542177286</v>
      </c>
      <c r="I123" s="19">
        <v>1969252.947632448</v>
      </c>
      <c r="J123" s="19">
        <v>751024.87854575855</v>
      </c>
      <c r="K123" s="19">
        <v>4040506.4740382801</v>
      </c>
      <c r="L123" s="19">
        <v>481148.03896421765</v>
      </c>
      <c r="M123" s="19">
        <v>39341.844545703825</v>
      </c>
      <c r="N123" s="19">
        <v>517029.78243823972</v>
      </c>
      <c r="O123" s="19">
        <v>2040250.3094861852</v>
      </c>
      <c r="P123" s="19">
        <v>370213.85079422581</v>
      </c>
      <c r="Q123" s="19">
        <v>150336.82444406411</v>
      </c>
      <c r="R123" s="19">
        <v>60510.529342307847</v>
      </c>
      <c r="S123" s="19">
        <v>622896.97377107898</v>
      </c>
      <c r="T123" s="19">
        <v>21183.826834803735</v>
      </c>
      <c r="U123" s="19">
        <v>1437920.7794223926</v>
      </c>
      <c r="V123" s="19">
        <v>305664.22550736484</v>
      </c>
      <c r="W123" s="19">
        <v>-266692.03675517632</v>
      </c>
      <c r="X123" s="63">
        <v>271064.16506551841</v>
      </c>
      <c r="Y123" s="64">
        <v>-238496.80875464089</v>
      </c>
    </row>
    <row r="124" spans="7:25" x14ac:dyDescent="0.25">
      <c r="G124" s="37">
        <v>136</v>
      </c>
      <c r="H124" s="18">
        <v>1198687.2777453088</v>
      </c>
      <c r="I124" s="19">
        <v>1961399.5039524168</v>
      </c>
      <c r="J124" s="19">
        <v>730504.44154767564</v>
      </c>
      <c r="K124" s="19">
        <v>4110225.0622259672</v>
      </c>
      <c r="L124" s="19">
        <v>485648.29916178482</v>
      </c>
      <c r="M124" s="19">
        <v>33319.04436061265</v>
      </c>
      <c r="N124" s="19">
        <v>517429.0575448008</v>
      </c>
      <c r="O124" s="19">
        <v>2031509.9214773027</v>
      </c>
      <c r="P124" s="19">
        <v>371809.27970451699</v>
      </c>
      <c r="Q124" s="19">
        <v>146123.56457549165</v>
      </c>
      <c r="R124" s="19">
        <v>65226.877249765756</v>
      </c>
      <c r="S124" s="19">
        <v>600628.68446643499</v>
      </c>
      <c r="T124" s="19">
        <v>20964.48691346791</v>
      </c>
      <c r="U124" s="19">
        <v>1430805.1498470085</v>
      </c>
      <c r="V124" s="19">
        <v>289625.51218897186</v>
      </c>
      <c r="W124" s="19">
        <v>-252698.25938487719</v>
      </c>
      <c r="X124" s="63">
        <v>270619.09102595015</v>
      </c>
      <c r="Y124" s="64">
        <v>-237672.20622227664</v>
      </c>
    </row>
    <row r="125" spans="7:25" x14ac:dyDescent="0.25">
      <c r="G125" s="37">
        <v>137</v>
      </c>
      <c r="H125" s="18">
        <v>1222950.9101949546</v>
      </c>
      <c r="I125" s="19">
        <v>1954454.0213637361</v>
      </c>
      <c r="J125" s="19">
        <v>699252.0131883272</v>
      </c>
      <c r="K125" s="19">
        <v>4096753.2248447724</v>
      </c>
      <c r="L125" s="19">
        <v>489685.29935215012</v>
      </c>
      <c r="M125" s="19">
        <v>36743.853244775091</v>
      </c>
      <c r="N125" s="19">
        <v>512385.77869814396</v>
      </c>
      <c r="O125" s="19">
        <v>2038290.4425397844</v>
      </c>
      <c r="P125" s="19">
        <v>373169.2267034048</v>
      </c>
      <c r="Q125" s="19">
        <v>139384.93832384711</v>
      </c>
      <c r="R125" s="19">
        <v>63239.081899569479</v>
      </c>
      <c r="S125" s="19">
        <v>620394.50392128679</v>
      </c>
      <c r="T125" s="19">
        <v>21001.688110133538</v>
      </c>
      <c r="U125" s="19">
        <v>1440072.6914724985</v>
      </c>
      <c r="V125" s="19">
        <v>307768.50274864159</v>
      </c>
      <c r="W125" s="19">
        <v>-268528.01864819264</v>
      </c>
      <c r="X125" s="63">
        <v>268949.21365606936</v>
      </c>
      <c r="Y125" s="64">
        <v>-234409.22012686793</v>
      </c>
    </row>
    <row r="126" spans="7:25" x14ac:dyDescent="0.25">
      <c r="G126" s="37">
        <v>138</v>
      </c>
      <c r="H126" s="18">
        <v>1220367.1843868515</v>
      </c>
      <c r="I126" s="19">
        <v>1949484.6140176342</v>
      </c>
      <c r="J126" s="19">
        <v>664616.55982837372</v>
      </c>
      <c r="K126" s="19">
        <v>4020953.7214761865</v>
      </c>
      <c r="L126" s="19">
        <v>474411.19595305517</v>
      </c>
      <c r="M126" s="19">
        <v>39420.232062321236</v>
      </c>
      <c r="N126" s="19">
        <v>512463.05334129737</v>
      </c>
      <c r="O126" s="19">
        <v>1998089.2343733045</v>
      </c>
      <c r="P126" s="19">
        <v>366887.04420476541</v>
      </c>
      <c r="Q126" s="19">
        <v>133375.09564276313</v>
      </c>
      <c r="R126" s="19">
        <v>56961.817789271117</v>
      </c>
      <c r="S126" s="19">
        <v>598259.43725153792</v>
      </c>
      <c r="T126" s="19">
        <v>18893.099692006912</v>
      </c>
      <c r="U126" s="19">
        <v>1411574.1704202285</v>
      </c>
      <c r="V126" s="19">
        <v>274375.80548948405</v>
      </c>
      <c r="W126" s="19">
        <v>-239392.89028957402</v>
      </c>
      <c r="X126" s="63">
        <v>264877.49882420053</v>
      </c>
      <c r="Y126" s="64">
        <v>-230640.34328916422</v>
      </c>
    </row>
    <row r="127" spans="7:25" x14ac:dyDescent="0.25">
      <c r="G127" s="37">
        <v>139</v>
      </c>
      <c r="H127" s="18">
        <v>1186740.6960975563</v>
      </c>
      <c r="I127" s="19">
        <v>1858172.3816094378</v>
      </c>
      <c r="J127" s="19">
        <v>624584.49255405692</v>
      </c>
      <c r="K127" s="19">
        <v>3869481.3401636221</v>
      </c>
      <c r="L127" s="19">
        <v>442947.37025416933</v>
      </c>
      <c r="M127" s="19">
        <v>34176.904741244813</v>
      </c>
      <c r="N127" s="19">
        <v>497864.30557023606</v>
      </c>
      <c r="O127" s="19">
        <v>1892416.9653143098</v>
      </c>
      <c r="P127" s="19">
        <v>351762.27377465134</v>
      </c>
      <c r="Q127" s="19">
        <v>126542.652859408</v>
      </c>
      <c r="R127" s="19">
        <v>49132.62190353022</v>
      </c>
      <c r="S127" s="19">
        <v>582722.87550900562</v>
      </c>
      <c r="T127" s="19">
        <v>19389.053867514456</v>
      </c>
      <c r="U127" s="19">
        <v>1347687.5352613355</v>
      </c>
      <c r="V127" s="19">
        <v>283169.50660959951</v>
      </c>
      <c r="W127" s="19">
        <v>-247065.39451687879</v>
      </c>
      <c r="X127" s="63">
        <v>255919.30043857062</v>
      </c>
      <c r="Y127" s="64">
        <v>-224507.85601429001</v>
      </c>
    </row>
    <row r="128" spans="7:25" x14ac:dyDescent="0.25">
      <c r="G128" s="37">
        <v>140</v>
      </c>
      <c r="H128" s="18">
        <v>1126867.8640874857</v>
      </c>
      <c r="I128" s="19">
        <v>1849312.0601889347</v>
      </c>
      <c r="J128" s="19">
        <v>604593.17346391617</v>
      </c>
      <c r="K128" s="19">
        <v>3922228.3076112205</v>
      </c>
      <c r="L128" s="19">
        <v>448557.37984003319</v>
      </c>
      <c r="M128" s="19">
        <v>31347.508291128896</v>
      </c>
      <c r="N128" s="19">
        <v>498219.54282704642</v>
      </c>
      <c r="O128" s="19">
        <v>1873025.7902559093</v>
      </c>
      <c r="P128" s="19">
        <v>353447.29815016891</v>
      </c>
      <c r="Q128" s="19">
        <v>125005.9516997653</v>
      </c>
      <c r="R128" s="19">
        <v>53410.406625727621</v>
      </c>
      <c r="S128" s="19">
        <v>562046.58287985367</v>
      </c>
      <c r="T128" s="19">
        <v>19250.537381139373</v>
      </c>
      <c r="U128" s="19">
        <v>1336825.0615167683</v>
      </c>
      <c r="V128" s="19">
        <v>266188.04710511613</v>
      </c>
      <c r="W128" s="19">
        <v>-232249.07109921199</v>
      </c>
      <c r="X128" s="63">
        <v>255169.73068805345</v>
      </c>
      <c r="Y128" s="64">
        <v>-223707.81012029891</v>
      </c>
    </row>
    <row r="129" spans="7:25" x14ac:dyDescent="0.25">
      <c r="G129" s="37">
        <v>141</v>
      </c>
      <c r="H129" s="18">
        <v>1153664.8569849422</v>
      </c>
      <c r="I129" s="19">
        <v>1843222.0880574977</v>
      </c>
      <c r="J129" s="19">
        <v>589488.45697909442</v>
      </c>
      <c r="K129" s="19">
        <v>3927342.8477278897</v>
      </c>
      <c r="L129" s="19">
        <v>440137.28760084533</v>
      </c>
      <c r="M129" s="19">
        <v>37366.435736913285</v>
      </c>
      <c r="N129" s="19">
        <v>490163.01076958486</v>
      </c>
      <c r="O129" s="19">
        <v>1874674.933686961</v>
      </c>
      <c r="P129" s="19">
        <v>354804.9861611831</v>
      </c>
      <c r="Q129" s="19">
        <v>120131.57428311667</v>
      </c>
      <c r="R129" s="19">
        <v>51599.124080078756</v>
      </c>
      <c r="S129" s="19">
        <v>582738.31512185093</v>
      </c>
      <c r="T129" s="19">
        <v>19085.801947098051</v>
      </c>
      <c r="U129" s="19">
        <v>1348124.9539897421</v>
      </c>
      <c r="V129" s="19">
        <v>288345.4573443128</v>
      </c>
      <c r="W129" s="19">
        <v>-251581.41153291272</v>
      </c>
      <c r="X129" s="63">
        <v>253787.41133101677</v>
      </c>
      <c r="Y129" s="64">
        <v>-220770.95092320198</v>
      </c>
    </row>
    <row r="130" spans="7:25" x14ac:dyDescent="0.25">
      <c r="G130" s="37">
        <v>142</v>
      </c>
      <c r="H130" s="18">
        <v>1132517.2757336758</v>
      </c>
      <c r="I130" s="19">
        <v>1828279.9789738168</v>
      </c>
      <c r="J130" s="19">
        <v>565647.43102939439</v>
      </c>
      <c r="K130" s="19">
        <v>3877547.1470822799</v>
      </c>
      <c r="L130" s="19">
        <v>438797.92840597779</v>
      </c>
      <c r="M130" s="19">
        <v>42388.473044578546</v>
      </c>
      <c r="N130" s="19">
        <v>484038.48169859208</v>
      </c>
      <c r="O130" s="19">
        <v>1837015.3640461925</v>
      </c>
      <c r="P130" s="19">
        <v>349674.40071901237</v>
      </c>
      <c r="Q130" s="19">
        <v>115641.92580870612</v>
      </c>
      <c r="R130" s="19">
        <v>46498.400552903811</v>
      </c>
      <c r="S130" s="19">
        <v>561500.86182199477</v>
      </c>
      <c r="T130" s="19">
        <v>17146.359846133266</v>
      </c>
      <c r="U130" s="19">
        <v>1322870.445998315</v>
      </c>
      <c r="V130" s="19">
        <v>253530.43567333819</v>
      </c>
      <c r="W130" s="19">
        <v>-221205.30512498957</v>
      </c>
      <c r="X130" s="63">
        <v>250524.20410782046</v>
      </c>
      <c r="Y130" s="64">
        <v>-217562.48649185366</v>
      </c>
    </row>
    <row r="131" spans="7:25" x14ac:dyDescent="0.25">
      <c r="G131" s="37">
        <v>143</v>
      </c>
      <c r="H131" s="18">
        <v>1094146.5165428272</v>
      </c>
      <c r="I131" s="19">
        <v>1753899.6235667786</v>
      </c>
      <c r="J131" s="19">
        <v>535624.60370009963</v>
      </c>
      <c r="K131" s="19">
        <v>3737228.7527251239</v>
      </c>
      <c r="L131" s="19">
        <v>412229.41083377862</v>
      </c>
      <c r="M131" s="19">
        <v>35459.622889120437</v>
      </c>
      <c r="N131" s="19">
        <v>464953.37945238245</v>
      </c>
      <c r="O131" s="19">
        <v>1739585.7504263348</v>
      </c>
      <c r="P131" s="19">
        <v>336081.49621870025</v>
      </c>
      <c r="Q131" s="19">
        <v>109757.03756096064</v>
      </c>
      <c r="R131" s="19">
        <v>40273.850195712817</v>
      </c>
      <c r="S131" s="19">
        <v>547047.10340303602</v>
      </c>
      <c r="T131" s="19">
        <v>17602.499946823631</v>
      </c>
      <c r="U131" s="19">
        <v>1264502.8347170583</v>
      </c>
      <c r="V131" s="19">
        <v>261569.08276603612</v>
      </c>
      <c r="W131" s="19">
        <v>-228219.02471336833</v>
      </c>
      <c r="X131" s="63">
        <v>242875.47729786002</v>
      </c>
      <c r="Y131" s="64">
        <v>-212278.51747551045</v>
      </c>
    </row>
    <row r="132" spans="7:25" x14ac:dyDescent="0.25">
      <c r="G132" s="37">
        <v>144</v>
      </c>
      <c r="H132" s="18">
        <v>1039192.0249593093</v>
      </c>
      <c r="I132" s="19">
        <v>1741514.7682178426</v>
      </c>
      <c r="J132" s="19">
        <v>517312.01648783922</v>
      </c>
      <c r="K132" s="19">
        <v>3804195.6698861043</v>
      </c>
      <c r="L132" s="19">
        <v>422770.71825172362</v>
      </c>
      <c r="M132" s="19">
        <v>33587.824015893137</v>
      </c>
      <c r="N132" s="19">
        <v>466542.68034626555</v>
      </c>
      <c r="O132" s="19">
        <v>1733612.6292638457</v>
      </c>
      <c r="P132" s="19">
        <v>337773.41443609504</v>
      </c>
      <c r="Q132" s="19">
        <v>107953.32025598726</v>
      </c>
      <c r="R132" s="19">
        <v>43938.743613587139</v>
      </c>
      <c r="S132" s="19">
        <v>532558.11171902274</v>
      </c>
      <c r="T132" s="19">
        <v>17492.61773439743</v>
      </c>
      <c r="U132" s="19">
        <v>1258850.4418200154</v>
      </c>
      <c r="V132" s="19">
        <v>251774.17088759859</v>
      </c>
      <c r="W132" s="19">
        <v>-219672.9640994285</v>
      </c>
      <c r="X132" s="63">
        <v>242527.70538207583</v>
      </c>
      <c r="Y132" s="64">
        <v>-211857.09214408119</v>
      </c>
    </row>
    <row r="133" spans="7:25" x14ac:dyDescent="0.25">
      <c r="G133" s="37">
        <v>145</v>
      </c>
      <c r="H133" s="18">
        <v>1054547.8112030728</v>
      </c>
      <c r="I133" s="19">
        <v>1736326.8010631229</v>
      </c>
      <c r="J133" s="19">
        <v>495869.26408771123</v>
      </c>
      <c r="K133" s="19">
        <v>3797725.3312098472</v>
      </c>
      <c r="L133" s="19">
        <v>418464.24810676667</v>
      </c>
      <c r="M133" s="19">
        <v>37803.257541290972</v>
      </c>
      <c r="N133" s="19">
        <v>465708.40925270313</v>
      </c>
      <c r="O133" s="19">
        <v>1737882.8275654616</v>
      </c>
      <c r="P133" s="19">
        <v>338726.19130995765</v>
      </c>
      <c r="Q133" s="19">
        <v>104266.27094065984</v>
      </c>
      <c r="R133" s="19">
        <v>42842.978465976747</v>
      </c>
      <c r="S133" s="19">
        <v>548144.44838331151</v>
      </c>
      <c r="T133" s="19">
        <v>17274.592107221055</v>
      </c>
      <c r="U133" s="19">
        <v>1267264.2087568662</v>
      </c>
      <c r="V133" s="19">
        <v>266499.00508467207</v>
      </c>
      <c r="W133" s="19">
        <v>-232520.38193637639</v>
      </c>
      <c r="X133" s="63">
        <v>241193.00372352445</v>
      </c>
      <c r="Y133" s="64">
        <v>-209204.72488537594</v>
      </c>
    </row>
    <row r="134" spans="7:25" x14ac:dyDescent="0.25">
      <c r="G134" s="37">
        <v>146</v>
      </c>
      <c r="H134" s="18">
        <v>1041845.2882608088</v>
      </c>
      <c r="I134" s="19">
        <v>1746401.9853101841</v>
      </c>
      <c r="J134" s="19">
        <v>472654.80818274635</v>
      </c>
      <c r="K134" s="19">
        <v>3743867.0673912009</v>
      </c>
      <c r="L134" s="19">
        <v>401671.57061731722</v>
      </c>
      <c r="M134" s="19">
        <v>38716.94791122272</v>
      </c>
      <c r="N134" s="19">
        <v>462864.40247544</v>
      </c>
      <c r="O134" s="19">
        <v>1703157.3629202922</v>
      </c>
      <c r="P134" s="19">
        <v>334507.78300797998</v>
      </c>
      <c r="Q134" s="19">
        <v>101364.52878881156</v>
      </c>
      <c r="R134" s="19">
        <v>38510.932247723453</v>
      </c>
      <c r="S134" s="19">
        <v>527717.12133723474</v>
      </c>
      <c r="T134" s="19">
        <v>15503.000581919692</v>
      </c>
      <c r="U134" s="19">
        <v>1244656.4106255642</v>
      </c>
      <c r="V134" s="19">
        <v>236518.25457113038</v>
      </c>
      <c r="W134" s="19">
        <v>-206362.17711331416</v>
      </c>
      <c r="X134" s="63">
        <v>238215.36715764858</v>
      </c>
      <c r="Y134" s="64">
        <v>-206311.55025750975</v>
      </c>
    </row>
    <row r="135" spans="7:25" x14ac:dyDescent="0.25">
      <c r="G135" s="37">
        <v>147</v>
      </c>
      <c r="H135" s="18">
        <v>991237.07462884055</v>
      </c>
      <c r="I135" s="19">
        <v>1691360.766784949</v>
      </c>
      <c r="J135" s="19">
        <v>444840.86941612879</v>
      </c>
      <c r="K135" s="19">
        <v>3594062.0633236235</v>
      </c>
      <c r="L135" s="19">
        <v>379394.97274305299</v>
      </c>
      <c r="M135" s="19">
        <v>33107.513827678085</v>
      </c>
      <c r="N135" s="19">
        <v>449584.38676165376</v>
      </c>
      <c r="O135" s="19">
        <v>1613845.6693649124</v>
      </c>
      <c r="P135" s="19">
        <v>320994.45909775398</v>
      </c>
      <c r="Q135" s="19">
        <v>95774.786075380645</v>
      </c>
      <c r="R135" s="19">
        <v>33530.218105085616</v>
      </c>
      <c r="S135" s="19">
        <v>516553.08906872605</v>
      </c>
      <c r="T135" s="19">
        <v>15739.450307079303</v>
      </c>
      <c r="U135" s="19">
        <v>1189283.2699956538</v>
      </c>
      <c r="V135" s="19">
        <v>246189.40081417444</v>
      </c>
      <c r="W135" s="19">
        <v>-214800.25221036852</v>
      </c>
      <c r="X135" s="63">
        <v>231117.85176972419</v>
      </c>
      <c r="Y135" s="64">
        <v>-201467.36935405302</v>
      </c>
    </row>
    <row r="136" spans="7:25" x14ac:dyDescent="0.25">
      <c r="G136" s="37">
        <v>148</v>
      </c>
      <c r="H136" s="18">
        <v>943147.25228839077</v>
      </c>
      <c r="I136" s="19">
        <v>1660106.8073582801</v>
      </c>
      <c r="J136" s="19">
        <v>427411.83478875895</v>
      </c>
      <c r="K136" s="19">
        <v>3644798.8725024471</v>
      </c>
      <c r="L136" s="19">
        <v>391285.07424232515</v>
      </c>
      <c r="M136" s="19">
        <v>32265.848010707236</v>
      </c>
      <c r="N136" s="19">
        <v>451397.86355075333</v>
      </c>
      <c r="O136" s="19">
        <v>1599448.0628099942</v>
      </c>
      <c r="P136" s="19">
        <v>321322.15413479891</v>
      </c>
      <c r="Q136" s="19">
        <v>94401.642980614561</v>
      </c>
      <c r="R136" s="19">
        <v>36455.536329339273</v>
      </c>
      <c r="S136" s="19">
        <v>494311.8478810704</v>
      </c>
      <c r="T136" s="19">
        <v>15484.246449995551</v>
      </c>
      <c r="U136" s="19">
        <v>1178807.788789381</v>
      </c>
      <c r="V136" s="19">
        <v>229531.00483237268</v>
      </c>
      <c r="W136" s="19">
        <v>-200265.80171624519</v>
      </c>
      <c r="X136" s="63">
        <v>230347.96981625087</v>
      </c>
      <c r="Y136" s="64">
        <v>-200945.99647811247</v>
      </c>
    </row>
    <row r="137" spans="7:25" x14ac:dyDescent="0.25">
      <c r="G137" s="37">
        <v>149</v>
      </c>
      <c r="H137" s="18">
        <v>984161.5736298319</v>
      </c>
      <c r="I137" s="19">
        <v>1634056.7180627426</v>
      </c>
      <c r="J137" s="19">
        <v>412752.55806287145</v>
      </c>
      <c r="K137" s="19">
        <v>3615610.1696283123</v>
      </c>
      <c r="L137" s="19">
        <v>389057.79571245873</v>
      </c>
      <c r="M137" s="19">
        <v>35339.09518008856</v>
      </c>
      <c r="N137" s="19">
        <v>445381.84643938584</v>
      </c>
      <c r="O137" s="19">
        <v>1601509.9368350341</v>
      </c>
      <c r="P137" s="19">
        <v>321328.18518695334</v>
      </c>
      <c r="Q137" s="19">
        <v>89742.50009282447</v>
      </c>
      <c r="R137" s="19">
        <v>35345.235213967797</v>
      </c>
      <c r="S137" s="19">
        <v>509454.19412792585</v>
      </c>
      <c r="T137" s="19">
        <v>15583.236309220945</v>
      </c>
      <c r="U137" s="19">
        <v>1184358.3304835369</v>
      </c>
      <c r="V137" s="19">
        <v>247148.51171968173</v>
      </c>
      <c r="W137" s="19">
        <v>-215637.07647542274</v>
      </c>
      <c r="X137" s="63">
        <v>229075.05008910366</v>
      </c>
      <c r="Y137" s="64">
        <v>-198428.86602982657</v>
      </c>
    </row>
    <row r="138" spans="7:25" x14ac:dyDescent="0.25">
      <c r="G138" s="37">
        <v>150</v>
      </c>
      <c r="H138" s="18">
        <v>960786.60465675301</v>
      </c>
      <c r="I138" s="19">
        <v>1623194.9137957215</v>
      </c>
      <c r="J138" s="19">
        <v>395031.17991381884</v>
      </c>
      <c r="K138" s="19">
        <v>3579189.4694348932</v>
      </c>
      <c r="L138" s="19">
        <v>383616.76245304535</v>
      </c>
      <c r="M138" s="19">
        <v>37556.773547646051</v>
      </c>
      <c r="N138" s="19">
        <v>438332.81772622775</v>
      </c>
      <c r="O138" s="19">
        <v>1568957.8076929066</v>
      </c>
      <c r="P138" s="19">
        <v>317146.30991753144</v>
      </c>
      <c r="Q138" s="19">
        <v>86576.634543568798</v>
      </c>
      <c r="R138" s="19">
        <v>31958.477049673435</v>
      </c>
      <c r="S138" s="19">
        <v>490755.06331417518</v>
      </c>
      <c r="T138" s="19">
        <v>13898.967062418535</v>
      </c>
      <c r="U138" s="19">
        <v>1162476.1403791422</v>
      </c>
      <c r="V138" s="19">
        <v>215296.61389741433</v>
      </c>
      <c r="W138" s="19">
        <v>-187846.29562549258</v>
      </c>
      <c r="X138" s="63">
        <v>225891.05998902139</v>
      </c>
      <c r="Y138" s="64">
        <v>-195538.18382028531</v>
      </c>
    </row>
    <row r="139" spans="7:25" x14ac:dyDescent="0.25">
      <c r="G139" s="37">
        <v>151</v>
      </c>
      <c r="H139" s="18">
        <v>932497.57779067697</v>
      </c>
      <c r="I139" s="19">
        <v>1543328.7647100724</v>
      </c>
      <c r="J139" s="19">
        <v>369752.18050751061</v>
      </c>
      <c r="K139" s="19">
        <v>3441923.1783265499</v>
      </c>
      <c r="L139" s="19">
        <v>368137.31382194633</v>
      </c>
      <c r="M139" s="19">
        <v>35917.432967294095</v>
      </c>
      <c r="N139" s="19">
        <v>421824.8326633391</v>
      </c>
      <c r="O139" s="19">
        <v>1484944.8826607205</v>
      </c>
      <c r="P139" s="19">
        <v>304208.91384216561</v>
      </c>
      <c r="Q139" s="19">
        <v>81560.826442257108</v>
      </c>
      <c r="R139" s="19">
        <v>28092.224606680913</v>
      </c>
      <c r="S139" s="19">
        <v>478500.44365284045</v>
      </c>
      <c r="T139" s="19">
        <v>14200.571486737157</v>
      </c>
      <c r="U139" s="19">
        <v>1110410.3660571845</v>
      </c>
      <c r="V139" s="19">
        <v>224894.01092305954</v>
      </c>
      <c r="W139" s="19">
        <v>-196220.02453037008</v>
      </c>
      <c r="X139" s="63">
        <v>218655.30913673138</v>
      </c>
      <c r="Y139" s="64">
        <v>-190681.78367918541</v>
      </c>
    </row>
    <row r="140" spans="7:25" x14ac:dyDescent="0.25">
      <c r="G140" s="37">
        <v>152</v>
      </c>
      <c r="H140" s="18">
        <v>896731.71588481043</v>
      </c>
      <c r="I140" s="19">
        <v>1551199.4143091573</v>
      </c>
      <c r="J140" s="19">
        <v>359882.35133716243</v>
      </c>
      <c r="K140" s="19">
        <v>3482031.919622282</v>
      </c>
      <c r="L140" s="19">
        <v>368339.80593804171</v>
      </c>
      <c r="M140" s="19">
        <v>30940.738337781517</v>
      </c>
      <c r="N140" s="19">
        <v>425533.26560469094</v>
      </c>
      <c r="O140" s="19">
        <v>1476626.4335693847</v>
      </c>
      <c r="P140" s="19">
        <v>304489.65439304715</v>
      </c>
      <c r="Q140" s="19">
        <v>79676.45010898271</v>
      </c>
      <c r="R140" s="19">
        <v>30322.015364690324</v>
      </c>
      <c r="S140" s="19">
        <v>462482.88545381645</v>
      </c>
      <c r="T140" s="19">
        <v>14046.809662668169</v>
      </c>
      <c r="U140" s="19">
        <v>1105418.6421250729</v>
      </c>
      <c r="V140" s="19">
        <v>213135.5238364189</v>
      </c>
      <c r="W140" s="19">
        <v>-185960.7445472762</v>
      </c>
      <c r="X140" s="63">
        <v>218626.75174596623</v>
      </c>
      <c r="Y140" s="64">
        <v>-190455.12378316879</v>
      </c>
    </row>
    <row r="141" spans="7:25" x14ac:dyDescent="0.25">
      <c r="G141" s="37">
        <v>153</v>
      </c>
      <c r="H141" s="18">
        <v>910528.96460905368</v>
      </c>
      <c r="I141" s="19">
        <v>1555519.3422709787</v>
      </c>
      <c r="J141" s="19">
        <v>341422.44010637689</v>
      </c>
      <c r="K141" s="19">
        <v>3473028.1902909121</v>
      </c>
      <c r="L141" s="19">
        <v>361146.64397182292</v>
      </c>
      <c r="M141" s="19">
        <v>33343.773689575653</v>
      </c>
      <c r="N141" s="19">
        <v>422332.16859516373</v>
      </c>
      <c r="O141" s="19">
        <v>1470397.7779136647</v>
      </c>
      <c r="P141" s="19">
        <v>305833.68518390489</v>
      </c>
      <c r="Q141" s="19">
        <v>76433.955508515966</v>
      </c>
      <c r="R141" s="19">
        <v>29875.54488815532</v>
      </c>
      <c r="S141" s="19">
        <v>473869.66585721687</v>
      </c>
      <c r="T141" s="19">
        <v>13847.636923781685</v>
      </c>
      <c r="U141" s="19">
        <v>1111373.5722547825</v>
      </c>
      <c r="V141" s="19">
        <v>225438.73023896004</v>
      </c>
      <c r="W141" s="19">
        <v>-196695.2921334925</v>
      </c>
      <c r="X141" s="63">
        <v>217989.01630110093</v>
      </c>
      <c r="Y141" s="64">
        <v>-188409.24984269968</v>
      </c>
    </row>
    <row r="142" spans="7:25" x14ac:dyDescent="0.25">
      <c r="G142" s="37">
        <v>154</v>
      </c>
      <c r="H142" s="18">
        <v>896118.06368290272</v>
      </c>
      <c r="I142" s="19">
        <v>1563979.5515498174</v>
      </c>
      <c r="J142" s="19">
        <v>328204.1248124034</v>
      </c>
      <c r="K142" s="19">
        <v>3414470.6745225964</v>
      </c>
      <c r="L142" s="19">
        <v>353723.00693984353</v>
      </c>
      <c r="M142" s="19">
        <v>35004.020818895129</v>
      </c>
      <c r="N142" s="19">
        <v>420855.90191144217</v>
      </c>
      <c r="O142" s="19">
        <v>1444471.4101434955</v>
      </c>
      <c r="P142" s="19">
        <v>301672.89989894768</v>
      </c>
      <c r="Q142" s="19">
        <v>73620.600808006086</v>
      </c>
      <c r="R142" s="19">
        <v>26940.612118679433</v>
      </c>
      <c r="S142" s="19">
        <v>458169.40604520455</v>
      </c>
      <c r="T142" s="19">
        <v>12477.790370229633</v>
      </c>
      <c r="U142" s="19">
        <v>1092531.5880675667</v>
      </c>
      <c r="V142" s="19">
        <v>202410.76538116057</v>
      </c>
      <c r="W142" s="19">
        <v>-176603.3927950603</v>
      </c>
      <c r="X142" s="63">
        <v>215584.38506531258</v>
      </c>
      <c r="Y142" s="64">
        <v>-186059.62226027864</v>
      </c>
    </row>
    <row r="143" spans="7:25" x14ac:dyDescent="0.25">
      <c r="G143" s="37">
        <v>155</v>
      </c>
      <c r="H143" s="18">
        <v>870481.47760959493</v>
      </c>
      <c r="I143" s="19">
        <v>1482119.8334919221</v>
      </c>
      <c r="J143" s="19">
        <v>314760.73333820945</v>
      </c>
      <c r="K143" s="19">
        <v>3278633.7902209382</v>
      </c>
      <c r="L143" s="19">
        <v>332039.95694961463</v>
      </c>
      <c r="M143" s="19">
        <v>29672.250529716115</v>
      </c>
      <c r="N143" s="19">
        <v>405903.42701736267</v>
      </c>
      <c r="O143" s="19">
        <v>1361966.2868196236</v>
      </c>
      <c r="P143" s="19">
        <v>288722.49598892801</v>
      </c>
      <c r="Q143" s="19">
        <v>69470.611189383009</v>
      </c>
      <c r="R143" s="19">
        <v>23662.854028345089</v>
      </c>
      <c r="S143" s="19">
        <v>443183.60240561113</v>
      </c>
      <c r="T143" s="19">
        <v>12732.112749508788</v>
      </c>
      <c r="U143" s="19">
        <v>1041303.6340091623</v>
      </c>
      <c r="V143" s="19">
        <v>206748.54844837979</v>
      </c>
      <c r="W143" s="19">
        <v>-180388.10852121076</v>
      </c>
      <c r="X143" s="63">
        <v>208938.07652246731</v>
      </c>
      <c r="Y143" s="64">
        <v>-181683.2358137414</v>
      </c>
    </row>
    <row r="144" spans="7:25" x14ac:dyDescent="0.25">
      <c r="G144" s="37">
        <v>156</v>
      </c>
      <c r="H144" s="18">
        <v>827724.76400818571</v>
      </c>
      <c r="I144" s="19">
        <v>1457528.0079917135</v>
      </c>
      <c r="J144" s="19">
        <v>313004.50677344517</v>
      </c>
      <c r="K144" s="19">
        <v>3331801.6869189134</v>
      </c>
      <c r="L144" s="19">
        <v>329868.75176512677</v>
      </c>
      <c r="M144" s="19">
        <v>27865.031389723921</v>
      </c>
      <c r="N144" s="19">
        <v>408761.73019399471</v>
      </c>
      <c r="O144" s="19">
        <v>1357214.165130103</v>
      </c>
      <c r="P144" s="19">
        <v>289875.74511794804</v>
      </c>
      <c r="Q144" s="19">
        <v>67179.013146728088</v>
      </c>
      <c r="R144" s="19">
        <v>25573.193320162958</v>
      </c>
      <c r="S144" s="19">
        <v>429901.78042305884</v>
      </c>
      <c r="T144" s="19">
        <v>12506.55522732829</v>
      </c>
      <c r="U144" s="19">
        <v>1035064.5845494525</v>
      </c>
      <c r="V144" s="19">
        <v>194640.79707326394</v>
      </c>
      <c r="W144" s="19">
        <v>-169824.09544642275</v>
      </c>
      <c r="X144" s="63">
        <v>208932.21268451645</v>
      </c>
      <c r="Y144" s="64">
        <v>-181583.36678759725</v>
      </c>
    </row>
    <row r="145" spans="7:25" x14ac:dyDescent="0.25">
      <c r="G145" s="37">
        <v>157</v>
      </c>
      <c r="H145" s="18">
        <v>846083.05930730246</v>
      </c>
      <c r="I145" s="19">
        <v>1452106.4116910149</v>
      </c>
      <c r="J145" s="19">
        <v>300661.42948456999</v>
      </c>
      <c r="K145" s="19">
        <v>3307181.9475591341</v>
      </c>
      <c r="L145" s="19">
        <v>323796.05531015922</v>
      </c>
      <c r="M145" s="19">
        <v>30051.552628803744</v>
      </c>
      <c r="N145" s="19">
        <v>402512.21434667089</v>
      </c>
      <c r="O145" s="19">
        <v>1351713.9010065824</v>
      </c>
      <c r="P145" s="19">
        <v>290139.31432366365</v>
      </c>
      <c r="Q145" s="19">
        <v>63754.227652441019</v>
      </c>
      <c r="R145" s="19">
        <v>25153.571869330499</v>
      </c>
      <c r="S145" s="19">
        <v>441599.1623959369</v>
      </c>
      <c r="T145" s="19">
        <v>12440.855855186808</v>
      </c>
      <c r="U145" s="19">
        <v>1038548.1283395787</v>
      </c>
      <c r="V145" s="19">
        <v>207810.50699500868</v>
      </c>
      <c r="W145" s="19">
        <v>-181314.66735314534</v>
      </c>
      <c r="X145" s="63">
        <v>207523.40625305197</v>
      </c>
      <c r="Y145" s="64">
        <v>-179330.38119273772</v>
      </c>
    </row>
    <row r="146" spans="7:25" x14ac:dyDescent="0.25">
      <c r="G146" s="37">
        <v>158</v>
      </c>
      <c r="H146" s="18">
        <v>840761.71810676937</v>
      </c>
      <c r="I146" s="19">
        <v>1454140.8875646591</v>
      </c>
      <c r="J146" s="19">
        <v>280392.36859700701</v>
      </c>
      <c r="K146" s="19">
        <v>3238783.3593075699</v>
      </c>
      <c r="L146" s="19">
        <v>316967.49675581389</v>
      </c>
      <c r="M146" s="19">
        <v>33196.810812555574</v>
      </c>
      <c r="N146" s="19">
        <v>397291.07308442396</v>
      </c>
      <c r="O146" s="19">
        <v>1326630.7347135367</v>
      </c>
      <c r="P146" s="19">
        <v>285440.2188939153</v>
      </c>
      <c r="Q146" s="19">
        <v>60909.930029506198</v>
      </c>
      <c r="R146" s="19">
        <v>23022.378971390488</v>
      </c>
      <c r="S146" s="19">
        <v>423513.5445179207</v>
      </c>
      <c r="T146" s="19">
        <v>11198.829810555899</v>
      </c>
      <c r="U146" s="19">
        <v>1017883.6168021655</v>
      </c>
      <c r="V146" s="19">
        <v>184775.25024583552</v>
      </c>
      <c r="W146" s="19">
        <v>-161216.40583949178</v>
      </c>
      <c r="X146" s="63">
        <v>204879.15663853619</v>
      </c>
      <c r="Y146" s="64">
        <v>-176879.2191156281</v>
      </c>
    </row>
    <row r="147" spans="7:25" x14ac:dyDescent="0.25">
      <c r="G147" s="37">
        <v>159</v>
      </c>
      <c r="H147" s="18">
        <v>787509.85658469261</v>
      </c>
      <c r="I147" s="19">
        <v>1386638.2704965703</v>
      </c>
      <c r="J147" s="19">
        <v>260546.67318386448</v>
      </c>
      <c r="K147" s="19">
        <v>3105531.5983902398</v>
      </c>
      <c r="L147" s="19">
        <v>307479.08708905475</v>
      </c>
      <c r="M147" s="19">
        <v>29975.21503587245</v>
      </c>
      <c r="N147" s="19">
        <v>385097.93599004869</v>
      </c>
      <c r="O147" s="19">
        <v>1250917.4905836664</v>
      </c>
      <c r="P147" s="19">
        <v>273009.73259230785</v>
      </c>
      <c r="Q147" s="19">
        <v>57330.408951265468</v>
      </c>
      <c r="R147" s="19">
        <v>20401.620290980689</v>
      </c>
      <c r="S147" s="19">
        <v>410472.82489946479</v>
      </c>
      <c r="T147" s="19">
        <v>11218.65976613137</v>
      </c>
      <c r="U147" s="19">
        <v>968028.53903154144</v>
      </c>
      <c r="V147" s="19">
        <v>189874.62189508855</v>
      </c>
      <c r="W147" s="19">
        <v>-165665.60760346727</v>
      </c>
      <c r="X147" s="63">
        <v>198242.684542868</v>
      </c>
      <c r="Y147" s="64">
        <v>-172524.34241620713</v>
      </c>
    </row>
    <row r="148" spans="7:25" x14ac:dyDescent="0.25">
      <c r="G148" s="37">
        <v>160</v>
      </c>
      <c r="H148" s="18">
        <v>751927.7979924808</v>
      </c>
      <c r="I148" s="19">
        <v>1368779.4478162711</v>
      </c>
      <c r="J148" s="19">
        <v>255625.7936423753</v>
      </c>
      <c r="K148" s="19">
        <v>3138264.0006310465</v>
      </c>
      <c r="L148" s="19">
        <v>309101.80208891706</v>
      </c>
      <c r="M148" s="19">
        <v>27253.652818648494</v>
      </c>
      <c r="N148" s="19">
        <v>391161.36929654761</v>
      </c>
      <c r="O148" s="19">
        <v>1240069.0238845882</v>
      </c>
      <c r="P148" s="19">
        <v>272295.65363931959</v>
      </c>
      <c r="Q148" s="19">
        <v>55283.569570767089</v>
      </c>
      <c r="R148" s="19">
        <v>22069.035563583646</v>
      </c>
      <c r="S148" s="19">
        <v>393794.07278376404</v>
      </c>
      <c r="T148" s="19">
        <v>10847.134563406651</v>
      </c>
      <c r="U148" s="19">
        <v>960183.36942983011</v>
      </c>
      <c r="V148" s="19">
        <v>177677.68349319798</v>
      </c>
      <c r="W148" s="19">
        <v>-155023.77884781532</v>
      </c>
      <c r="X148" s="63">
        <v>198226.84478178911</v>
      </c>
      <c r="Y148" s="64">
        <v>-172365.50801491263</v>
      </c>
    </row>
    <row r="149" spans="7:25" x14ac:dyDescent="0.25">
      <c r="G149" s="37">
        <v>161</v>
      </c>
      <c r="H149" s="18">
        <v>771713.22519055195</v>
      </c>
      <c r="I149" s="19">
        <v>1361285.3452578597</v>
      </c>
      <c r="J149" s="19">
        <v>245861.94799653615</v>
      </c>
      <c r="K149" s="19">
        <v>3131732.9009827538</v>
      </c>
      <c r="L149" s="19">
        <v>304889.52254281152</v>
      </c>
      <c r="M149" s="19">
        <v>27610.755788937822</v>
      </c>
      <c r="N149" s="19">
        <v>385773.97624899662</v>
      </c>
      <c r="O149" s="19">
        <v>1236766.8800750619</v>
      </c>
      <c r="P149" s="19">
        <v>272388.84490818891</v>
      </c>
      <c r="Q149" s="19">
        <v>52514.928587269402</v>
      </c>
      <c r="R149" s="19">
        <v>21927.541395851</v>
      </c>
      <c r="S149" s="19">
        <v>404629.77517756389</v>
      </c>
      <c r="T149" s="19">
        <v>10749.518166559623</v>
      </c>
      <c r="U149" s="19">
        <v>965844.47905561037</v>
      </c>
      <c r="V149" s="19">
        <v>191646.53777440215</v>
      </c>
      <c r="W149" s="19">
        <v>-167211.60420816546</v>
      </c>
      <c r="X149" s="63">
        <v>197747.80452513593</v>
      </c>
      <c r="Y149" s="64">
        <v>-170603.01299320953</v>
      </c>
    </row>
    <row r="150" spans="7:25" x14ac:dyDescent="0.25">
      <c r="G150" s="37">
        <v>162</v>
      </c>
      <c r="H150" s="18">
        <v>747986.9140265953</v>
      </c>
      <c r="I150" s="19">
        <v>1366391.3348437874</v>
      </c>
      <c r="J150" s="19">
        <v>230788.77924278629</v>
      </c>
      <c r="K150" s="19">
        <v>3080550.2306940262</v>
      </c>
      <c r="L150" s="19">
        <v>300056.85721935815</v>
      </c>
      <c r="M150" s="19">
        <v>27216.174498633485</v>
      </c>
      <c r="N150" s="19">
        <v>375673.52886319079</v>
      </c>
      <c r="O150" s="19">
        <v>1211009.2567403428</v>
      </c>
      <c r="P150" s="19">
        <v>268854.7237312221</v>
      </c>
      <c r="Q150" s="19">
        <v>50828.822955023657</v>
      </c>
      <c r="R150" s="19">
        <v>19805.445894659497</v>
      </c>
      <c r="S150" s="19">
        <v>388450.5406335881</v>
      </c>
      <c r="T150" s="19">
        <v>9654.752448727615</v>
      </c>
      <c r="U150" s="19">
        <v>945867.72467547108</v>
      </c>
      <c r="V150" s="19">
        <v>168569.50313335744</v>
      </c>
      <c r="W150" s="19">
        <v>-147076.89148385468</v>
      </c>
      <c r="X150" s="63">
        <v>195397.72995554699</v>
      </c>
      <c r="Y150" s="64">
        <v>-168443.68199647745</v>
      </c>
    </row>
    <row r="151" spans="7:25" x14ac:dyDescent="0.25">
      <c r="G151" s="37">
        <v>163</v>
      </c>
      <c r="H151" s="18">
        <v>716581.68764702545</v>
      </c>
      <c r="I151" s="19">
        <v>1285704.5941323629</v>
      </c>
      <c r="J151" s="19">
        <v>217077.55459490072</v>
      </c>
      <c r="K151" s="19">
        <v>2937730.31114865</v>
      </c>
      <c r="L151" s="19">
        <v>285883.48988270899</v>
      </c>
      <c r="M151" s="19">
        <v>25655.36385912924</v>
      </c>
      <c r="N151" s="19">
        <v>362086.45984825509</v>
      </c>
      <c r="O151" s="19">
        <v>1142463.1520996273</v>
      </c>
      <c r="P151" s="19">
        <v>256741.52897150227</v>
      </c>
      <c r="Q151" s="19">
        <v>47742.859210467315</v>
      </c>
      <c r="R151" s="19">
        <v>17440.849024432428</v>
      </c>
      <c r="S151" s="19">
        <v>377843.27656723926</v>
      </c>
      <c r="T151" s="19">
        <v>9754.4283518263528</v>
      </c>
      <c r="U151" s="19">
        <v>897533.44402396516</v>
      </c>
      <c r="V151" s="19">
        <v>172203.40803999518</v>
      </c>
      <c r="W151" s="19">
        <v>-150247.47351489664</v>
      </c>
      <c r="X151" s="63">
        <v>188920.768976903</v>
      </c>
      <c r="Y151" s="64">
        <v>-164278.72096059372</v>
      </c>
    </row>
    <row r="152" spans="7:25" x14ac:dyDescent="0.25">
      <c r="G152" s="37">
        <v>164</v>
      </c>
      <c r="H152" s="18">
        <v>690176.39241004852</v>
      </c>
      <c r="I152" s="19">
        <v>1253206.9031635094</v>
      </c>
      <c r="J152" s="19">
        <v>207009.2740936632</v>
      </c>
      <c r="K152" s="19">
        <v>2973587.2481845301</v>
      </c>
      <c r="L152" s="19">
        <v>287589.15957217419</v>
      </c>
      <c r="M152" s="19">
        <v>22950.22958089723</v>
      </c>
      <c r="N152" s="19">
        <v>366126.09738177637</v>
      </c>
      <c r="O152" s="19">
        <v>1131120.8336481627</v>
      </c>
      <c r="P152" s="19">
        <v>257039.61039168172</v>
      </c>
      <c r="Q152" s="19">
        <v>46711.037958361558</v>
      </c>
      <c r="R152" s="19">
        <v>18763.968513899144</v>
      </c>
      <c r="S152" s="19">
        <v>361665.69979822554</v>
      </c>
      <c r="T152" s="19">
        <v>9474.9022055192945</v>
      </c>
      <c r="U152" s="19">
        <v>888948.86753036315</v>
      </c>
      <c r="V152" s="19">
        <v>161651.87961842245</v>
      </c>
      <c r="W152" s="19">
        <v>-141041.26496707348</v>
      </c>
      <c r="X152" s="63">
        <v>188827.57491166299</v>
      </c>
      <c r="Y152" s="64">
        <v>-164104.7291919807</v>
      </c>
    </row>
    <row r="153" spans="7:25" x14ac:dyDescent="0.25">
      <c r="G153" s="37">
        <v>165</v>
      </c>
      <c r="H153" s="18">
        <v>707531.65243267105</v>
      </c>
      <c r="I153" s="19">
        <v>1246693.9866122606</v>
      </c>
      <c r="J153" s="19">
        <v>196429.6817881657</v>
      </c>
      <c r="K153" s="19">
        <v>2960220.8714538268</v>
      </c>
      <c r="L153" s="19">
        <v>283956.63655852043</v>
      </c>
      <c r="M153" s="19">
        <v>25954.859986892792</v>
      </c>
      <c r="N153" s="19">
        <v>359413.45591355022</v>
      </c>
      <c r="O153" s="19">
        <v>1127450.8574986118</v>
      </c>
      <c r="P153" s="19">
        <v>257814.57714672099</v>
      </c>
      <c r="Q153" s="19">
        <v>44757.329271831608</v>
      </c>
      <c r="R153" s="19">
        <v>18451.753175921272</v>
      </c>
      <c r="S153" s="19">
        <v>370396.42459977965</v>
      </c>
      <c r="T153" s="19">
        <v>9330.0336272028544</v>
      </c>
      <c r="U153" s="19">
        <v>893129.7365384046</v>
      </c>
      <c r="V153" s="19">
        <v>170618.95420333513</v>
      </c>
      <c r="W153" s="19">
        <v>-148865.03754240993</v>
      </c>
      <c r="X153" s="63">
        <v>188463.54318064061</v>
      </c>
      <c r="Y153" s="64">
        <v>-162485.28708992552</v>
      </c>
    </row>
    <row r="154" spans="7:25" x14ac:dyDescent="0.25">
      <c r="G154" s="37">
        <v>166</v>
      </c>
      <c r="H154" s="18">
        <v>684353.17444875848</v>
      </c>
      <c r="I154" s="19">
        <v>1238025.6075044547</v>
      </c>
      <c r="J154" s="19">
        <v>185559.73889708752</v>
      </c>
      <c r="K154" s="19">
        <v>2882381.3766060625</v>
      </c>
      <c r="L154" s="19">
        <v>278494.3560199936</v>
      </c>
      <c r="M154" s="19">
        <v>27811.276524551176</v>
      </c>
      <c r="N154" s="19">
        <v>353428.02238230233</v>
      </c>
      <c r="O154" s="19">
        <v>1101271.1763174357</v>
      </c>
      <c r="P154" s="19">
        <v>252015.09515879262</v>
      </c>
      <c r="Q154" s="19">
        <v>42559.252991406771</v>
      </c>
      <c r="R154" s="19">
        <v>16984.661469069408</v>
      </c>
      <c r="S154" s="19">
        <v>357883.81473702198</v>
      </c>
      <c r="T154" s="19">
        <v>8294.5028530438194</v>
      </c>
      <c r="U154" s="19">
        <v>869961.3010875365</v>
      </c>
      <c r="V154" s="19">
        <v>151936.82672376957</v>
      </c>
      <c r="W154" s="19">
        <v>-132564.88131648736</v>
      </c>
      <c r="X154" s="63">
        <v>185628.6820809182</v>
      </c>
      <c r="Y154" s="64">
        <v>-160171.78887204811</v>
      </c>
    </row>
    <row r="155" spans="7:25" x14ac:dyDescent="0.25">
      <c r="G155" s="37">
        <v>167</v>
      </c>
      <c r="H155" s="18">
        <v>652334.25553174689</v>
      </c>
      <c r="I155" s="19">
        <v>1190231.8712126347</v>
      </c>
      <c r="J155" s="19">
        <v>173027.22860432501</v>
      </c>
      <c r="K155" s="19">
        <v>2769420.0799298747</v>
      </c>
      <c r="L155" s="19">
        <v>263718.04447260575</v>
      </c>
      <c r="M155" s="19">
        <v>24492.30894835903</v>
      </c>
      <c r="N155" s="19">
        <v>336558.25498724374</v>
      </c>
      <c r="O155" s="19">
        <v>1037224.133537895</v>
      </c>
      <c r="P155" s="19">
        <v>241376.83712513579</v>
      </c>
      <c r="Q155" s="19">
        <v>40022.813101246931</v>
      </c>
      <c r="R155" s="19">
        <v>15125.09162406197</v>
      </c>
      <c r="S155" s="19">
        <v>346966.49107706343</v>
      </c>
      <c r="T155" s="19">
        <v>8390.143655222797</v>
      </c>
      <c r="U155" s="19">
        <v>829328.80207553983</v>
      </c>
      <c r="V155" s="19">
        <v>155301.75830888248</v>
      </c>
      <c r="W155" s="19">
        <v>-135500.78412450018</v>
      </c>
      <c r="X155" s="63">
        <v>179891.33390325581</v>
      </c>
      <c r="Y155" s="64">
        <v>-156343.37434279628</v>
      </c>
    </row>
    <row r="156" spans="7:25" x14ac:dyDescent="0.25">
      <c r="G156" s="37">
        <v>168</v>
      </c>
      <c r="H156" s="18">
        <v>627766.68641765683</v>
      </c>
      <c r="I156" s="19">
        <v>1168083.9793144171</v>
      </c>
      <c r="J156" s="19">
        <v>165463.95173650706</v>
      </c>
      <c r="K156" s="19">
        <v>2800287.8717928552</v>
      </c>
      <c r="L156" s="19">
        <v>263400.66757161554</v>
      </c>
      <c r="M156" s="19">
        <v>23036.110246514167</v>
      </c>
      <c r="N156" s="19">
        <v>337555.92839303933</v>
      </c>
      <c r="O156" s="19">
        <v>1031130.5209327609</v>
      </c>
      <c r="P156" s="19">
        <v>241530.27452400679</v>
      </c>
      <c r="Q156" s="19">
        <v>39170.818860588181</v>
      </c>
      <c r="R156" s="19">
        <v>16040.012145437067</v>
      </c>
      <c r="S156" s="19">
        <v>336195.92655709368</v>
      </c>
      <c r="T156" s="19">
        <v>8205.3363702428524</v>
      </c>
      <c r="U156" s="19">
        <v>822785.20065493067</v>
      </c>
      <c r="V156" s="19">
        <v>147334.56029739065</v>
      </c>
      <c r="W156" s="19">
        <v>-128549.40385947276</v>
      </c>
      <c r="X156" s="63">
        <v>179964.56381332612</v>
      </c>
      <c r="Y156" s="64">
        <v>-156285.50647265976</v>
      </c>
    </row>
    <row r="157" spans="7:25" x14ac:dyDescent="0.25">
      <c r="G157" s="37">
        <v>169</v>
      </c>
      <c r="H157" s="18">
        <v>633563.64072983887</v>
      </c>
      <c r="I157" s="19">
        <v>1165344.3586846967</v>
      </c>
      <c r="J157" s="19">
        <v>159800.56010516841</v>
      </c>
      <c r="K157" s="19">
        <v>2773307.9136061966</v>
      </c>
      <c r="L157" s="19">
        <v>260501.05045256208</v>
      </c>
      <c r="M157" s="19">
        <v>25203.423557954487</v>
      </c>
      <c r="N157" s="19">
        <v>327965.32313039264</v>
      </c>
      <c r="O157" s="19">
        <v>1023983.7874876534</v>
      </c>
      <c r="P157" s="19">
        <v>240939.39309315343</v>
      </c>
      <c r="Q157" s="19">
        <v>37489.036099938996</v>
      </c>
      <c r="R157" s="19">
        <v>15606.759000535287</v>
      </c>
      <c r="S157" s="19">
        <v>341365.79754943389</v>
      </c>
      <c r="T157" s="19">
        <v>8092.6467528034545</v>
      </c>
      <c r="U157" s="19">
        <v>823256.30797753925</v>
      </c>
      <c r="V157" s="19">
        <v>155149.36775278216</v>
      </c>
      <c r="W157" s="19">
        <v>-135367.82336430158</v>
      </c>
      <c r="X157" s="63">
        <v>179052.26029021581</v>
      </c>
      <c r="Y157" s="64">
        <v>-154503.67519813715</v>
      </c>
    </row>
    <row r="158" spans="7:25" x14ac:dyDescent="0.25">
      <c r="G158" s="37">
        <v>170</v>
      </c>
      <c r="H158" s="18">
        <v>636687.72778003279</v>
      </c>
      <c r="I158" s="19">
        <v>1155660.1565754535</v>
      </c>
      <c r="J158" s="19">
        <v>151069.97200824411</v>
      </c>
      <c r="K158" s="19">
        <v>2708296.9085613284</v>
      </c>
      <c r="L158" s="19">
        <v>250999.01814523485</v>
      </c>
      <c r="M158" s="19">
        <v>25406.512217554737</v>
      </c>
      <c r="N158" s="19">
        <v>321562.68442589039</v>
      </c>
      <c r="O158" s="19">
        <v>1002409.2006064879</v>
      </c>
      <c r="P158" s="19">
        <v>236998.57435988047</v>
      </c>
      <c r="Q158" s="19">
        <v>36140.957726796194</v>
      </c>
      <c r="R158" s="19">
        <v>14329.101231135324</v>
      </c>
      <c r="S158" s="19">
        <v>328574.99466341326</v>
      </c>
      <c r="T158" s="19">
        <v>7292.8626548792581</v>
      </c>
      <c r="U158" s="19">
        <v>805129.48029036843</v>
      </c>
      <c r="V158" s="19">
        <v>137707.49370714813</v>
      </c>
      <c r="W158" s="19">
        <v>-120149.78825948738</v>
      </c>
      <c r="X158" s="63">
        <v>177208.85054194496</v>
      </c>
      <c r="Y158" s="64">
        <v>-152646.24975465494</v>
      </c>
    </row>
    <row r="159" spans="7:25" x14ac:dyDescent="0.25">
      <c r="G159" s="37">
        <v>171</v>
      </c>
      <c r="H159" s="18">
        <v>609223.64555523288</v>
      </c>
      <c r="I159" s="19">
        <v>1097592.4957697864</v>
      </c>
      <c r="J159" s="19">
        <v>140955.71708983625</v>
      </c>
      <c r="K159" s="19">
        <v>2587233.6269678921</v>
      </c>
      <c r="L159" s="19">
        <v>237417.34197858235</v>
      </c>
      <c r="M159" s="19">
        <v>22304.877383157549</v>
      </c>
      <c r="N159" s="19">
        <v>310331.78437920089</v>
      </c>
      <c r="O159" s="19">
        <v>944549.20436185203</v>
      </c>
      <c r="P159" s="19">
        <v>225862.3989590444</v>
      </c>
      <c r="Q159" s="19">
        <v>33794.192933253507</v>
      </c>
      <c r="R159" s="19">
        <v>12802.496109337822</v>
      </c>
      <c r="S159" s="19">
        <v>318899.8488286162</v>
      </c>
      <c r="T159" s="19">
        <v>7447.350104801073</v>
      </c>
      <c r="U159" s="19">
        <v>765019.7457055035</v>
      </c>
      <c r="V159" s="19">
        <v>143048.03082509147</v>
      </c>
      <c r="W159" s="19">
        <v>-124809.40689489238</v>
      </c>
      <c r="X159" s="63">
        <v>171999.83910244881</v>
      </c>
      <c r="Y159" s="64">
        <v>-149215.87144834883</v>
      </c>
    </row>
    <row r="160" spans="7:25" x14ac:dyDescent="0.25">
      <c r="G160" s="37">
        <v>172</v>
      </c>
      <c r="H160" s="18">
        <v>570017.30324985215</v>
      </c>
      <c r="I160" s="19">
        <v>1080137.7492129263</v>
      </c>
      <c r="J160" s="19">
        <v>139335.46139137173</v>
      </c>
      <c r="K160" s="19">
        <v>2600486.0719350935</v>
      </c>
      <c r="L160" s="19">
        <v>230318.64284899129</v>
      </c>
      <c r="M160" s="19">
        <v>20261.640552048673</v>
      </c>
      <c r="N160" s="19">
        <v>313165.63238113781</v>
      </c>
      <c r="O160" s="19">
        <v>930337.48754923115</v>
      </c>
      <c r="P160" s="19">
        <v>224576.92267725943</v>
      </c>
      <c r="Q160" s="19">
        <v>32735.364700050068</v>
      </c>
      <c r="R160" s="19">
        <v>13807.192189570873</v>
      </c>
      <c r="S160" s="19">
        <v>307290.72601296683</v>
      </c>
      <c r="T160" s="19">
        <v>7097.1442459208738</v>
      </c>
      <c r="U160" s="19">
        <v>754202.8551854355</v>
      </c>
      <c r="V160" s="19">
        <v>134128.0214736223</v>
      </c>
      <c r="W160" s="19">
        <v>-117026.69873573593</v>
      </c>
      <c r="X160" s="63">
        <v>171787.35717890647</v>
      </c>
      <c r="Y160" s="64">
        <v>-149098.07746347698</v>
      </c>
    </row>
    <row r="161" spans="7:25" x14ac:dyDescent="0.25">
      <c r="G161" s="37">
        <v>173</v>
      </c>
      <c r="H161" s="18">
        <v>577646.00118632976</v>
      </c>
      <c r="I161" s="19">
        <v>1077450.1982411391</v>
      </c>
      <c r="J161" s="19">
        <v>134929.15252296385</v>
      </c>
      <c r="K161" s="19">
        <v>2578477.0691983383</v>
      </c>
      <c r="L161" s="19">
        <v>229934.45477020033</v>
      </c>
      <c r="M161" s="19">
        <v>21717.994847542606</v>
      </c>
      <c r="N161" s="19">
        <v>305942.16326409229</v>
      </c>
      <c r="O161" s="19">
        <v>924997.40280099644</v>
      </c>
      <c r="P161" s="19">
        <v>224166.37643973748</v>
      </c>
      <c r="Q161" s="19">
        <v>30758.498915952183</v>
      </c>
      <c r="R161" s="19">
        <v>13598.688177197571</v>
      </c>
      <c r="S161" s="19">
        <v>312803.29301404959</v>
      </c>
      <c r="T161" s="19">
        <v>6916.1166205714826</v>
      </c>
      <c r="U161" s="19">
        <v>755896.39371275983</v>
      </c>
      <c r="V161" s="19">
        <v>141392.40598989851</v>
      </c>
      <c r="W161" s="19">
        <v>-123364.87422618705</v>
      </c>
      <c r="X161" s="63">
        <v>171271.96813353716</v>
      </c>
      <c r="Y161" s="64">
        <v>-147562.17599111598</v>
      </c>
    </row>
    <row r="162" spans="7:25" x14ac:dyDescent="0.25">
      <c r="G162" s="37">
        <v>174</v>
      </c>
      <c r="H162" s="18">
        <v>574722.75398418505</v>
      </c>
      <c r="I162" s="19">
        <v>1043978.1426272761</v>
      </c>
      <c r="J162" s="19">
        <v>122810.98377605865</v>
      </c>
      <c r="K162" s="19">
        <v>2517357.4616419338</v>
      </c>
      <c r="L162" s="19">
        <v>229221.96504601289</v>
      </c>
      <c r="M162" s="19">
        <v>22880.734993261714</v>
      </c>
      <c r="N162" s="19">
        <v>299978.50519658456</v>
      </c>
      <c r="O162" s="19">
        <v>901858.29468605248</v>
      </c>
      <c r="P162" s="19">
        <v>219495.83020415209</v>
      </c>
      <c r="Q162" s="19">
        <v>29555.190239294188</v>
      </c>
      <c r="R162" s="19">
        <v>12490.592862050855</v>
      </c>
      <c r="S162" s="19">
        <v>297979.32112406904</v>
      </c>
      <c r="T162" s="19">
        <v>6145.053138679431</v>
      </c>
      <c r="U162" s="19">
        <v>735224.72829380783</v>
      </c>
      <c r="V162" s="19">
        <v>123883.13053691127</v>
      </c>
      <c r="W162" s="19">
        <v>-108088.03139345621</v>
      </c>
      <c r="X162" s="63">
        <v>168870.91472691408</v>
      </c>
      <c r="Y162" s="64">
        <v>-145545.74327903855</v>
      </c>
    </row>
    <row r="163" spans="7:25" x14ac:dyDescent="0.25">
      <c r="G163" s="37">
        <v>175</v>
      </c>
      <c r="H163" s="18">
        <v>540460.00418596505</v>
      </c>
      <c r="I163" s="19">
        <v>991760.41209157102</v>
      </c>
      <c r="J163" s="19">
        <v>113592.20620241051</v>
      </c>
      <c r="K163" s="19">
        <v>2420827.1504548653</v>
      </c>
      <c r="L163" s="19">
        <v>213947.51611442713</v>
      </c>
      <c r="M163" s="19">
        <v>22079.865430157843</v>
      </c>
      <c r="N163" s="19">
        <v>286849.90153964813</v>
      </c>
      <c r="O163" s="19">
        <v>851176.04390921828</v>
      </c>
      <c r="P163" s="19">
        <v>209930.88684246881</v>
      </c>
      <c r="Q163" s="19">
        <v>27668.18613499765</v>
      </c>
      <c r="R163" s="19">
        <v>11136.400368544126</v>
      </c>
      <c r="S163" s="19">
        <v>289706.65244424553</v>
      </c>
      <c r="T163" s="19">
        <v>6160.1591439269532</v>
      </c>
      <c r="U163" s="19">
        <v>699233.19871913211</v>
      </c>
      <c r="V163" s="19">
        <v>127972.07644552895</v>
      </c>
      <c r="W163" s="19">
        <v>-111655.63669872432</v>
      </c>
      <c r="X163" s="63">
        <v>163664.20404529278</v>
      </c>
      <c r="Y163" s="64">
        <v>-142108.36041501665</v>
      </c>
    </row>
    <row r="164" spans="7:25" x14ac:dyDescent="0.25">
      <c r="G164" s="37">
        <v>176</v>
      </c>
      <c r="H164" s="18">
        <v>506998.83546133223</v>
      </c>
      <c r="I164" s="19">
        <v>976795.80355417193</v>
      </c>
      <c r="J164" s="19">
        <v>109344.16947691012</v>
      </c>
      <c r="K164" s="19">
        <v>2438130.6938064052</v>
      </c>
      <c r="L164" s="19">
        <v>219151.9787975495</v>
      </c>
      <c r="M164" s="19">
        <v>22050.376576761904</v>
      </c>
      <c r="N164" s="19">
        <v>286072.95669943525</v>
      </c>
      <c r="O164" s="19">
        <v>838434.99179447943</v>
      </c>
      <c r="P164" s="19">
        <v>209758.83505226584</v>
      </c>
      <c r="Q164" s="19">
        <v>27043.806564044815</v>
      </c>
      <c r="R164" s="19">
        <v>12011.334820801203</v>
      </c>
      <c r="S164" s="19">
        <v>278589.15303888399</v>
      </c>
      <c r="T164" s="19">
        <v>5894.5793886471802</v>
      </c>
      <c r="U164" s="19">
        <v>691334.05675429234</v>
      </c>
      <c r="V164" s="19">
        <v>119142.56316568935</v>
      </c>
      <c r="W164" s="19">
        <v>-103951.88636206441</v>
      </c>
      <c r="X164" s="63">
        <v>164049.18289945796</v>
      </c>
      <c r="Y164" s="64">
        <v>-142228.78819237711</v>
      </c>
    </row>
    <row r="165" spans="7:25" x14ac:dyDescent="0.25">
      <c r="G165" s="37">
        <v>177</v>
      </c>
      <c r="H165" s="18">
        <v>515305.92631101247</v>
      </c>
      <c r="I165" s="19">
        <v>970930.69636969815</v>
      </c>
      <c r="J165" s="19">
        <v>108191.8118536777</v>
      </c>
      <c r="K165" s="19">
        <v>2406715.7722181268</v>
      </c>
      <c r="L165" s="19">
        <v>214332.81877182043</v>
      </c>
      <c r="M165" s="19">
        <v>21471.610998138774</v>
      </c>
      <c r="N165" s="19">
        <v>283336.04205031006</v>
      </c>
      <c r="O165" s="19">
        <v>831283.91418185388</v>
      </c>
      <c r="P165" s="19">
        <v>208701.64236224804</v>
      </c>
      <c r="Q165" s="19">
        <v>25976.416914764261</v>
      </c>
      <c r="R165" s="19">
        <v>11946.928268515745</v>
      </c>
      <c r="S165" s="19">
        <v>285634.6048978832</v>
      </c>
      <c r="T165" s="19">
        <v>5811.3256853211733</v>
      </c>
      <c r="U165" s="19">
        <v>691368.84481807682</v>
      </c>
      <c r="V165" s="19">
        <v>128355.83650049598</v>
      </c>
      <c r="W165" s="19">
        <v>-111990.467346683</v>
      </c>
      <c r="X165" s="63">
        <v>163666.92731188092</v>
      </c>
      <c r="Y165" s="64">
        <v>-140873.98932345459</v>
      </c>
    </row>
    <row r="166" spans="7:25" x14ac:dyDescent="0.25">
      <c r="G166" s="37">
        <v>178</v>
      </c>
      <c r="H166" s="18">
        <v>509696.90049591148</v>
      </c>
      <c r="I166" s="19">
        <v>960869.22082234861</v>
      </c>
      <c r="J166" s="19">
        <v>102922.73382811988</v>
      </c>
      <c r="K166" s="19">
        <v>2349925.1842036038</v>
      </c>
      <c r="L166" s="19">
        <v>202222.19123837529</v>
      </c>
      <c r="M166" s="19">
        <v>20125.933890637356</v>
      </c>
      <c r="N166" s="19">
        <v>275450.79379545135</v>
      </c>
      <c r="O166" s="19">
        <v>812508.64568646741</v>
      </c>
      <c r="P166" s="19">
        <v>204054.85533674312</v>
      </c>
      <c r="Q166" s="19">
        <v>25071.604336439104</v>
      </c>
      <c r="R166" s="19">
        <v>10906.269849862074</v>
      </c>
      <c r="S166" s="19">
        <v>272426.79083414702</v>
      </c>
      <c r="T166" s="19">
        <v>5200.1006502796527</v>
      </c>
      <c r="U166" s="19">
        <v>673500.78056536301</v>
      </c>
      <c r="V166" s="19">
        <v>112435.35400302253</v>
      </c>
      <c r="W166" s="19">
        <v>-98099.846367637336</v>
      </c>
      <c r="X166" s="63">
        <v>161380.20681959551</v>
      </c>
      <c r="Y166" s="64">
        <v>-138981.80895512726</v>
      </c>
    </row>
    <row r="167" spans="7:25" x14ac:dyDescent="0.25">
      <c r="G167" s="37">
        <v>179</v>
      </c>
      <c r="H167" s="18">
        <v>476690.27719007089</v>
      </c>
      <c r="I167" s="19">
        <v>913216.26764692192</v>
      </c>
      <c r="J167" s="19">
        <v>96675.147424601324</v>
      </c>
      <c r="K167" s="19">
        <v>2247764.7881919928</v>
      </c>
      <c r="L167" s="19">
        <v>190054.52817765484</v>
      </c>
      <c r="M167" s="19">
        <v>19286.632207970841</v>
      </c>
      <c r="N167" s="19">
        <v>264795.2095283501</v>
      </c>
      <c r="O167" s="19">
        <v>761077.23690537876</v>
      </c>
      <c r="P167" s="19">
        <v>195080.25677476168</v>
      </c>
      <c r="Q167" s="19">
        <v>23569.657614765241</v>
      </c>
      <c r="R167" s="19">
        <v>9743.1116090330488</v>
      </c>
      <c r="S167" s="19">
        <v>261477.19532680116</v>
      </c>
      <c r="T167" s="19">
        <v>5169.0623526655791</v>
      </c>
      <c r="U167" s="19">
        <v>638402.7942100357</v>
      </c>
      <c r="V167" s="19">
        <v>113415.64022337916</v>
      </c>
      <c r="W167" s="19">
        <v>-98955.146094898155</v>
      </c>
      <c r="X167" s="63">
        <v>156132.83961312234</v>
      </c>
      <c r="Y167" s="64">
        <v>-135587.89078871984</v>
      </c>
    </row>
    <row r="168" spans="7:25" x14ac:dyDescent="0.25">
      <c r="G168" s="37">
        <v>180</v>
      </c>
      <c r="H168" s="18">
        <v>464481.16278449405</v>
      </c>
      <c r="I168" s="19">
        <v>882358.47754059732</v>
      </c>
      <c r="J168" s="19">
        <v>91534.208496520325</v>
      </c>
      <c r="K168" s="19">
        <v>2271194.3705216623</v>
      </c>
      <c r="L168" s="19">
        <v>185960.67494554762</v>
      </c>
      <c r="M168" s="19">
        <v>17007.231034965436</v>
      </c>
      <c r="N168" s="19">
        <v>262880.2462214494</v>
      </c>
      <c r="O168" s="19">
        <v>754798.6270501496</v>
      </c>
      <c r="P168" s="19">
        <v>194416.91339843397</v>
      </c>
      <c r="Q168" s="19">
        <v>22633.161328393395</v>
      </c>
      <c r="R168" s="19">
        <v>10273.657800657274</v>
      </c>
      <c r="S168" s="19">
        <v>255438.17047111405</v>
      </c>
      <c r="T168" s="19">
        <v>5048.0962568166724</v>
      </c>
      <c r="U168" s="19">
        <v>631617.18686285859</v>
      </c>
      <c r="V168" s="19">
        <v>107874.29377657849</v>
      </c>
      <c r="W168" s="19">
        <v>-94120.321320064089</v>
      </c>
      <c r="X168" s="63">
        <v>156155.58030545755</v>
      </c>
      <c r="Y168" s="64">
        <v>-135521.0261162956</v>
      </c>
    </row>
    <row r="169" spans="7:25" x14ac:dyDescent="0.25">
      <c r="G169" s="37">
        <v>181</v>
      </c>
      <c r="H169" s="18">
        <v>470070.05045367801</v>
      </c>
      <c r="I169" s="19">
        <v>865816.7734590742</v>
      </c>
      <c r="J169" s="19">
        <v>92186.500613598109</v>
      </c>
      <c r="K169" s="19">
        <v>2252072.4249377041</v>
      </c>
      <c r="L169" s="19">
        <v>181884.06999465762</v>
      </c>
      <c r="M169" s="19">
        <v>17999.430189847106</v>
      </c>
      <c r="N169" s="19">
        <v>255911.01126289045</v>
      </c>
      <c r="O169" s="19">
        <v>749947.28550321585</v>
      </c>
      <c r="P169" s="19">
        <v>193709.33185446513</v>
      </c>
      <c r="Q169" s="19">
        <v>21586.961996499427</v>
      </c>
      <c r="R169" s="19">
        <v>10234.975504551057</v>
      </c>
      <c r="S169" s="19">
        <v>258216.87024973697</v>
      </c>
      <c r="T169" s="19">
        <v>4943.9276217697388</v>
      </c>
      <c r="U169" s="19">
        <v>630907.35723296087</v>
      </c>
      <c r="V169" s="19">
        <v>113665.81736219196</v>
      </c>
      <c r="W169" s="19">
        <v>-99173.425648513483</v>
      </c>
      <c r="X169" s="63">
        <v>155769.72792094672</v>
      </c>
      <c r="Y169" s="64">
        <v>-134174.4656080734</v>
      </c>
    </row>
    <row r="170" spans="7:25" x14ac:dyDescent="0.25">
      <c r="G170" s="37">
        <v>182</v>
      </c>
      <c r="H170" s="18">
        <v>455317.84946742491</v>
      </c>
      <c r="I170" s="19">
        <v>869048.33171738486</v>
      </c>
      <c r="J170" s="19">
        <v>89203.888469362064</v>
      </c>
      <c r="K170" s="19">
        <v>2188694.3561596726</v>
      </c>
      <c r="L170" s="19">
        <v>174839.87267968856</v>
      </c>
      <c r="M170" s="19">
        <v>18461.270778894228</v>
      </c>
      <c r="N170" s="19">
        <v>250032.51703324364</v>
      </c>
      <c r="O170" s="19">
        <v>730937.44118801423</v>
      </c>
      <c r="P170" s="19">
        <v>189690.6025675424</v>
      </c>
      <c r="Q170" s="19">
        <v>20685.875253649188</v>
      </c>
      <c r="R170" s="19">
        <v>9442.3186809454437</v>
      </c>
      <c r="S170" s="19">
        <v>247259.73544428538</v>
      </c>
      <c r="T170" s="19">
        <v>4367.826941645787</v>
      </c>
      <c r="U170" s="19">
        <v>614551.48921908392</v>
      </c>
      <c r="V170" s="19">
        <v>101346.80506730427</v>
      </c>
      <c r="W170" s="19">
        <v>-88425.087421222852</v>
      </c>
      <c r="X170" s="63">
        <v>153828.45296212507</v>
      </c>
      <c r="Y170" s="64">
        <v>-132463.02478862993</v>
      </c>
    </row>
    <row r="171" spans="7:25" x14ac:dyDescent="0.25">
      <c r="G171" s="37">
        <v>183</v>
      </c>
      <c r="H171" s="18">
        <v>424271.77707122534</v>
      </c>
      <c r="I171" s="19">
        <v>823966.52615155582</v>
      </c>
      <c r="J171" s="19">
        <v>81600.802067127675</v>
      </c>
      <c r="K171" s="19">
        <v>2086563.5075446074</v>
      </c>
      <c r="L171" s="19">
        <v>161113.29732178638</v>
      </c>
      <c r="M171" s="19">
        <v>18293.466299476764</v>
      </c>
      <c r="N171" s="19">
        <v>239725.72248839619</v>
      </c>
      <c r="O171" s="19">
        <v>683519.13227822713</v>
      </c>
      <c r="P171" s="19">
        <v>181323.51447578974</v>
      </c>
      <c r="Q171" s="19">
        <v>19266.606733969373</v>
      </c>
      <c r="R171" s="19">
        <v>8443.2770364874032</v>
      </c>
      <c r="S171" s="19">
        <v>237310.77819019952</v>
      </c>
      <c r="T171" s="19">
        <v>4319.6657222343883</v>
      </c>
      <c r="U171" s="19">
        <v>580588.19853256305</v>
      </c>
      <c r="V171" s="19">
        <v>103548.70842807926</v>
      </c>
      <c r="W171" s="19">
        <v>-90346.248103499995</v>
      </c>
      <c r="X171" s="63">
        <v>148711.81139288945</v>
      </c>
      <c r="Y171" s="64">
        <v>-129188.30365004578</v>
      </c>
    </row>
    <row r="172" spans="7:25" x14ac:dyDescent="0.25">
      <c r="G172" s="37">
        <v>184</v>
      </c>
      <c r="H172" s="18">
        <v>406151.36956155288</v>
      </c>
      <c r="I172" s="19">
        <v>804821.49265268177</v>
      </c>
      <c r="J172" s="19">
        <v>79099.333095887516</v>
      </c>
      <c r="K172" s="19">
        <v>2099474.0479462314</v>
      </c>
      <c r="L172" s="19">
        <v>158678.94618959539</v>
      </c>
      <c r="M172" s="19">
        <v>17534.161661746788</v>
      </c>
      <c r="N172" s="19">
        <v>238520.59515829128</v>
      </c>
      <c r="O172" s="19">
        <v>670955.08328438329</v>
      </c>
      <c r="P172" s="19">
        <v>180650.94329782741</v>
      </c>
      <c r="Q172" s="19">
        <v>18514.477427243699</v>
      </c>
      <c r="R172" s="19">
        <v>9013.3627998482807</v>
      </c>
      <c r="S172" s="19">
        <v>227673.29591004484</v>
      </c>
      <c r="T172" s="19">
        <v>4146.7595242646557</v>
      </c>
      <c r="U172" s="19">
        <v>573003.29733298451</v>
      </c>
      <c r="V172" s="19">
        <v>95919.536805556083</v>
      </c>
      <c r="W172" s="19">
        <v>-83689.795862847313</v>
      </c>
      <c r="X172" s="63">
        <v>148662.68506072805</v>
      </c>
      <c r="Y172" s="64">
        <v>-129074.84705270003</v>
      </c>
    </row>
    <row r="173" spans="7:25" x14ac:dyDescent="0.25">
      <c r="G173" s="37">
        <v>185</v>
      </c>
      <c r="H173" s="18">
        <v>410141.50988341618</v>
      </c>
      <c r="I173" s="19">
        <v>792497.93525944185</v>
      </c>
      <c r="J173" s="19">
        <v>77745.482802073064</v>
      </c>
      <c r="K173" s="19">
        <v>2081034.3782009888</v>
      </c>
      <c r="L173" s="19">
        <v>157138.61445253069</v>
      </c>
      <c r="M173" s="19">
        <v>19649.278059703545</v>
      </c>
      <c r="N173" s="19">
        <v>232020.25440481567</v>
      </c>
      <c r="O173" s="19">
        <v>670124.43445073254</v>
      </c>
      <c r="P173" s="19">
        <v>179344.19010516259</v>
      </c>
      <c r="Q173" s="19">
        <v>17527.986887011382</v>
      </c>
      <c r="R173" s="19">
        <v>8983.4043282190996</v>
      </c>
      <c r="S173" s="19">
        <v>231517.01613474128</v>
      </c>
      <c r="T173" s="19">
        <v>4033.9285996708145</v>
      </c>
      <c r="U173" s="19">
        <v>573056.41013053851</v>
      </c>
      <c r="V173" s="19">
        <v>102374.87844721161</v>
      </c>
      <c r="W173" s="19">
        <v>-89322.081445191667</v>
      </c>
      <c r="X173" s="63">
        <v>148467.28522218444</v>
      </c>
      <c r="Y173" s="64">
        <v>-127858.84995505602</v>
      </c>
    </row>
    <row r="174" spans="7:25" x14ac:dyDescent="0.25">
      <c r="G174" s="37">
        <v>186</v>
      </c>
      <c r="H174" s="18">
        <v>398636.29942919308</v>
      </c>
      <c r="I174" s="19">
        <v>779114.32084297866</v>
      </c>
      <c r="J174" s="19">
        <v>74888.769753631321</v>
      </c>
      <c r="K174" s="19">
        <v>2029636.1327873587</v>
      </c>
      <c r="L174" s="19">
        <v>153153.3851000689</v>
      </c>
      <c r="M174" s="19">
        <v>21554.018389690176</v>
      </c>
      <c r="N174" s="19">
        <v>225462.14583700715</v>
      </c>
      <c r="O174" s="19">
        <v>652074.31919202197</v>
      </c>
      <c r="P174" s="19">
        <v>174876.58872725815</v>
      </c>
      <c r="Q174" s="19">
        <v>16674.442615921882</v>
      </c>
      <c r="R174" s="19">
        <v>8312.9706413892163</v>
      </c>
      <c r="S174" s="19">
        <v>220939.59060574989</v>
      </c>
      <c r="T174" s="19">
        <v>3579.1897921694035</v>
      </c>
      <c r="U174" s="19">
        <v>557279.06102216616</v>
      </c>
      <c r="V174" s="19">
        <v>90648.161925740511</v>
      </c>
      <c r="W174" s="19">
        <v>-79090.521280207948</v>
      </c>
      <c r="X174" s="63">
        <v>146382.71709796169</v>
      </c>
      <c r="Y174" s="64">
        <v>-126135.01138765657</v>
      </c>
    </row>
    <row r="175" spans="7:25" x14ac:dyDescent="0.25">
      <c r="G175" s="37">
        <v>187</v>
      </c>
      <c r="H175" s="18">
        <v>379305.19128044805</v>
      </c>
      <c r="I175" s="19">
        <v>738269.67549946962</v>
      </c>
      <c r="J175" s="19">
        <v>67479.757400163973</v>
      </c>
      <c r="K175" s="19">
        <v>1938310.3109551175</v>
      </c>
      <c r="L175" s="19">
        <v>138845.86222888046</v>
      </c>
      <c r="M175" s="19">
        <v>18840.046102695287</v>
      </c>
      <c r="N175" s="19">
        <v>212805.6741873961</v>
      </c>
      <c r="O175" s="19">
        <v>610903.43620570109</v>
      </c>
      <c r="P175" s="19">
        <v>166316.65166983919</v>
      </c>
      <c r="Q175" s="19">
        <v>15309.952209883964</v>
      </c>
      <c r="R175" s="19">
        <v>7434.4638701708927</v>
      </c>
      <c r="S175" s="19">
        <v>211648.72225892072</v>
      </c>
      <c r="T175" s="19">
        <v>3529.0966975183828</v>
      </c>
      <c r="U175" s="19">
        <v>526764.59215094137</v>
      </c>
      <c r="V175" s="19">
        <v>92522.656680822067</v>
      </c>
      <c r="W175" s="19">
        <v>-80726.017954017443</v>
      </c>
      <c r="X175" s="63">
        <v>141617.58106189498</v>
      </c>
      <c r="Y175" s="64">
        <v>-123042.24742343863</v>
      </c>
    </row>
    <row r="176" spans="7:25" x14ac:dyDescent="0.25">
      <c r="G176" s="37">
        <v>188</v>
      </c>
      <c r="H176" s="18">
        <v>369983.6920130119</v>
      </c>
      <c r="I176" s="19">
        <v>713169.03896598681</v>
      </c>
      <c r="J176" s="19">
        <v>62955.985991827329</v>
      </c>
      <c r="K176" s="19">
        <v>1938300.5050807602</v>
      </c>
      <c r="L176" s="19">
        <v>138119.23986920499</v>
      </c>
      <c r="M176" s="19">
        <v>16848.311066799106</v>
      </c>
      <c r="N176" s="19">
        <v>214675.5249079183</v>
      </c>
      <c r="O176" s="19">
        <v>598781.12219493941</v>
      </c>
      <c r="P176" s="19">
        <v>164632.53503434194</v>
      </c>
      <c r="Q176" s="19">
        <v>14588.672598632909</v>
      </c>
      <c r="R176" s="19">
        <v>7894.4672006142191</v>
      </c>
      <c r="S176" s="19">
        <v>203788.03429910712</v>
      </c>
      <c r="T176" s="19">
        <v>3364.0802147803147</v>
      </c>
      <c r="U176" s="19">
        <v>518429.78884626372</v>
      </c>
      <c r="V176" s="19">
        <v>86909.76396288308</v>
      </c>
      <c r="W176" s="19">
        <v>-75828.769057615442</v>
      </c>
      <c r="X176" s="63">
        <v>141473.51482635387</v>
      </c>
      <c r="Y176" s="64">
        <v>-122892.47447316936</v>
      </c>
    </row>
    <row r="177" spans="7:25" x14ac:dyDescent="0.25">
      <c r="G177" s="37">
        <v>189</v>
      </c>
      <c r="H177" s="18">
        <v>378585.32923068362</v>
      </c>
      <c r="I177" s="19">
        <v>693162.49196204671</v>
      </c>
      <c r="J177" s="19">
        <v>61258.540877443003</v>
      </c>
      <c r="K177" s="19">
        <v>1909722.792247504</v>
      </c>
      <c r="L177" s="19">
        <v>134206.8257272004</v>
      </c>
      <c r="M177" s="19">
        <v>16759.704973257467</v>
      </c>
      <c r="N177" s="19">
        <v>208370.44417866447</v>
      </c>
      <c r="O177" s="19">
        <v>592423.4075317746</v>
      </c>
      <c r="P177" s="19">
        <v>162389.49953096153</v>
      </c>
      <c r="Q177" s="19">
        <v>13605.78860351074</v>
      </c>
      <c r="R177" s="19">
        <v>7820.8605345418327</v>
      </c>
      <c r="S177" s="19">
        <v>206432.27346696908</v>
      </c>
      <c r="T177" s="19">
        <v>3268.8100009262566</v>
      </c>
      <c r="U177" s="19">
        <v>515096.24065080448</v>
      </c>
      <c r="V177" s="19">
        <v>91534.689573506403</v>
      </c>
      <c r="W177" s="19">
        <v>-79864.016652884049</v>
      </c>
      <c r="X177" s="63">
        <v>140548.52437490693</v>
      </c>
      <c r="Y177" s="64">
        <v>-121371.29580540377</v>
      </c>
    </row>
    <row r="178" spans="7:25" x14ac:dyDescent="0.25">
      <c r="G178" s="37">
        <v>190</v>
      </c>
      <c r="H178" s="18">
        <v>367755.03488547192</v>
      </c>
      <c r="I178" s="19">
        <v>679779.118743598</v>
      </c>
      <c r="J178" s="19">
        <v>57973.077743605601</v>
      </c>
      <c r="K178" s="19">
        <v>1851162.868106252</v>
      </c>
      <c r="L178" s="19">
        <v>133813.61943498807</v>
      </c>
      <c r="M178" s="19">
        <v>15775.204846459319</v>
      </c>
      <c r="N178" s="19">
        <v>198920.41116829298</v>
      </c>
      <c r="O178" s="19">
        <v>570726.78017811012</v>
      </c>
      <c r="P178" s="19">
        <v>157126.59029207166</v>
      </c>
      <c r="Q178" s="19">
        <v>12954.165668849346</v>
      </c>
      <c r="R178" s="19">
        <v>7126.7243965367943</v>
      </c>
      <c r="S178" s="19">
        <v>193919.94345753855</v>
      </c>
      <c r="T178" s="19">
        <v>2847.5498943093721</v>
      </c>
      <c r="U178" s="19">
        <v>497671.44946010067</v>
      </c>
      <c r="V178" s="19">
        <v>80303.073595020222</v>
      </c>
      <c r="W178" s="19">
        <v>-70064.431711655197</v>
      </c>
      <c r="X178" s="63">
        <v>137996.41317751104</v>
      </c>
      <c r="Y178" s="64">
        <v>-119359.38281186325</v>
      </c>
    </row>
    <row r="179" spans="7:25" x14ac:dyDescent="0.25">
      <c r="G179" s="37">
        <v>191</v>
      </c>
      <c r="H179" s="18">
        <v>341938.92246204958</v>
      </c>
      <c r="I179" s="19">
        <v>634302.99350408069</v>
      </c>
      <c r="J179" s="19">
        <v>53511.567443675674</v>
      </c>
      <c r="K179" s="19">
        <v>1761420.1685796957</v>
      </c>
      <c r="L179" s="19">
        <v>125099.05449734797</v>
      </c>
      <c r="M179" s="19">
        <v>14327.001734210482</v>
      </c>
      <c r="N179" s="19">
        <v>185648.33319362297</v>
      </c>
      <c r="O179" s="19">
        <v>535029.90104225243</v>
      </c>
      <c r="P179" s="19">
        <v>148948.58935369871</v>
      </c>
      <c r="Q179" s="19">
        <v>11891.279522181929</v>
      </c>
      <c r="R179" s="19">
        <v>6357.0184298719178</v>
      </c>
      <c r="S179" s="19">
        <v>186450.19324909541</v>
      </c>
      <c r="T179" s="19">
        <v>2802.9308091835123</v>
      </c>
      <c r="U179" s="19">
        <v>468203.53158070863</v>
      </c>
      <c r="V179" s="19">
        <v>82791.111138641485</v>
      </c>
      <c r="W179" s="19">
        <v>-72235.244468464982</v>
      </c>
      <c r="X179" s="63">
        <v>132722.54130492927</v>
      </c>
      <c r="Y179" s="64">
        <v>-115951.57833652369</v>
      </c>
    </row>
    <row r="180" spans="7:25" x14ac:dyDescent="0.25">
      <c r="G180" s="37">
        <v>192</v>
      </c>
      <c r="H180" s="18">
        <v>331965.07550404279</v>
      </c>
      <c r="I180" s="19">
        <v>603619.01815515128</v>
      </c>
      <c r="J180" s="19">
        <v>51461.465913111679</v>
      </c>
      <c r="K180" s="19">
        <v>1759234.4053783489</v>
      </c>
      <c r="L180" s="19">
        <v>122753.19715184852</v>
      </c>
      <c r="M180" s="19">
        <v>13268.785692525915</v>
      </c>
      <c r="N180" s="19">
        <v>182588.08572861901</v>
      </c>
      <c r="O180" s="19">
        <v>521691.55990700674</v>
      </c>
      <c r="P180" s="19">
        <v>146673.25267099295</v>
      </c>
      <c r="Q180" s="19">
        <v>11188.347804015657</v>
      </c>
      <c r="R180" s="19">
        <v>6693.388522815455</v>
      </c>
      <c r="S180" s="19">
        <v>177555.76188544216</v>
      </c>
      <c r="T180" s="19">
        <v>2658.47489858667</v>
      </c>
      <c r="U180" s="19">
        <v>458305.1473529503</v>
      </c>
      <c r="V180" s="19">
        <v>76565.085500392946</v>
      </c>
      <c r="W180" s="19">
        <v>-66803.037099092719</v>
      </c>
      <c r="X180" s="63">
        <v>131765.93916770371</v>
      </c>
      <c r="Y180" s="64">
        <v>-115263.43719220402</v>
      </c>
    </row>
    <row r="181" spans="7:25" x14ac:dyDescent="0.25">
      <c r="G181" s="37">
        <v>193</v>
      </c>
      <c r="H181" s="18">
        <v>327465.75562352536</v>
      </c>
      <c r="I181" s="19">
        <v>588428.75318314473</v>
      </c>
      <c r="J181" s="19">
        <v>53141.867752129663</v>
      </c>
      <c r="K181" s="19">
        <v>1716237.8439134064</v>
      </c>
      <c r="L181" s="19">
        <v>115964.59624771017</v>
      </c>
      <c r="M181" s="19">
        <v>14083.584874614473</v>
      </c>
      <c r="N181" s="19">
        <v>177647.68294221041</v>
      </c>
      <c r="O181" s="19">
        <v>511547.63389556331</v>
      </c>
      <c r="P181" s="19">
        <v>143837.59160603199</v>
      </c>
      <c r="Q181" s="19">
        <v>10585.36912790218</v>
      </c>
      <c r="R181" s="19">
        <v>6696.3807787514279</v>
      </c>
      <c r="S181" s="19">
        <v>176499.92336949846</v>
      </c>
      <c r="T181" s="19">
        <v>2497.6753075534098</v>
      </c>
      <c r="U181" s="19">
        <v>448196.03611233673</v>
      </c>
      <c r="V181" s="19">
        <v>79245.609032694745</v>
      </c>
      <c r="W181" s="19">
        <v>-69141.793881026315</v>
      </c>
      <c r="X181" s="63">
        <v>129803.76043180098</v>
      </c>
      <c r="Y181" s="64">
        <v>-113124.94745552471</v>
      </c>
    </row>
    <row r="182" spans="7:25" x14ac:dyDescent="0.25">
      <c r="G182" s="37">
        <v>194</v>
      </c>
      <c r="H182" s="18">
        <v>314008.709942243</v>
      </c>
      <c r="I182" s="19">
        <v>569704.77164374886</v>
      </c>
      <c r="J182" s="19">
        <v>47939.139723159751</v>
      </c>
      <c r="K182" s="19">
        <v>1648770.045513279</v>
      </c>
      <c r="L182" s="19">
        <v>107803.47232916804</v>
      </c>
      <c r="M182" s="19">
        <v>14604.614707144639</v>
      </c>
      <c r="N182" s="19">
        <v>172169.63145415153</v>
      </c>
      <c r="O182" s="19">
        <v>490046.87661494373</v>
      </c>
      <c r="P182" s="19">
        <v>138287.90549261175</v>
      </c>
      <c r="Q182" s="19">
        <v>10060.262294422429</v>
      </c>
      <c r="R182" s="19">
        <v>6024.5819537410725</v>
      </c>
      <c r="S182" s="19">
        <v>166749.58096462104</v>
      </c>
      <c r="T182" s="19">
        <v>2129.0264449881788</v>
      </c>
      <c r="U182" s="19">
        <v>429970.84712906135</v>
      </c>
      <c r="V182" s="19">
        <v>69262.59089368624</v>
      </c>
      <c r="W182" s="19">
        <v>-60431.610554741099</v>
      </c>
      <c r="X182" s="63">
        <v>126247.11953546255</v>
      </c>
      <c r="Y182" s="64">
        <v>-110443.55247122042</v>
      </c>
    </row>
    <row r="183" spans="7:25" x14ac:dyDescent="0.25">
      <c r="G183" s="37">
        <v>195</v>
      </c>
      <c r="H183" s="18">
        <v>289674.54271726491</v>
      </c>
      <c r="I183" s="19">
        <v>526769.94697064755</v>
      </c>
      <c r="J183" s="19">
        <v>44050.105733985976</v>
      </c>
      <c r="K183" s="19">
        <v>1556282.8691629793</v>
      </c>
      <c r="L183" s="19">
        <v>100125.86073823221</v>
      </c>
      <c r="M183" s="19">
        <v>14693.531823162668</v>
      </c>
      <c r="N183" s="19">
        <v>161374.37862778502</v>
      </c>
      <c r="O183" s="19">
        <v>454133.77536063822</v>
      </c>
      <c r="P183" s="19">
        <v>130525.71036414738</v>
      </c>
      <c r="Q183" s="19">
        <v>9322.7234606390411</v>
      </c>
      <c r="R183" s="19">
        <v>5448.0605230353012</v>
      </c>
      <c r="S183" s="19">
        <v>157337.07837913613</v>
      </c>
      <c r="T183" s="19">
        <v>2049.5581006547113</v>
      </c>
      <c r="U183" s="19">
        <v>402399.16145415074</v>
      </c>
      <c r="V183" s="19">
        <v>70619.754979274236</v>
      </c>
      <c r="W183" s="19">
        <v>-61615.736219416904</v>
      </c>
      <c r="X183" s="63">
        <v>120586.31050646301</v>
      </c>
      <c r="Y183" s="64">
        <v>-106631.79793862614</v>
      </c>
    </row>
    <row r="184" spans="7:25" x14ac:dyDescent="0.25">
      <c r="G184" s="37">
        <v>196</v>
      </c>
      <c r="H184" s="18">
        <v>279169.77684520173</v>
      </c>
      <c r="I184" s="19">
        <v>512089.36631025781</v>
      </c>
      <c r="J184" s="19">
        <v>41681.748116185459</v>
      </c>
      <c r="K184" s="19">
        <v>1546904.6882352266</v>
      </c>
      <c r="L184" s="19">
        <v>99067.282033612515</v>
      </c>
      <c r="M184" s="19">
        <v>13407.029716527331</v>
      </c>
      <c r="N184" s="19">
        <v>158575.67712798304</v>
      </c>
      <c r="O184" s="19">
        <v>446295.00446477509</v>
      </c>
      <c r="P184" s="19">
        <v>128106.21313407843</v>
      </c>
      <c r="Q184" s="19">
        <v>8937.3175792228867</v>
      </c>
      <c r="R184" s="19">
        <v>5750.8057125292771</v>
      </c>
      <c r="S184" s="19">
        <v>150120.79398176447</v>
      </c>
      <c r="T184" s="19">
        <v>1955.9452232936806</v>
      </c>
      <c r="U184" s="19">
        <v>395436.42506791663</v>
      </c>
      <c r="V184" s="19">
        <v>66422.954281403639</v>
      </c>
      <c r="W184" s="19">
        <v>-57954.027610524645</v>
      </c>
      <c r="X184" s="63">
        <v>119392.71420087919</v>
      </c>
      <c r="Y184" s="64">
        <v>-105591.68255674864</v>
      </c>
    </row>
    <row r="185" spans="7:25" x14ac:dyDescent="0.25">
      <c r="G185" s="37">
        <v>197</v>
      </c>
      <c r="H185" s="18">
        <v>277051.0741470597</v>
      </c>
      <c r="I185" s="19">
        <v>496202.91862342908</v>
      </c>
      <c r="J185" s="19">
        <v>36826.952431812744</v>
      </c>
      <c r="K185" s="19">
        <v>1515470.761848079</v>
      </c>
      <c r="L185" s="19">
        <v>94231.175772463845</v>
      </c>
      <c r="M185" s="19">
        <v>13951.554393438673</v>
      </c>
      <c r="N185" s="19">
        <v>149937.24467908655</v>
      </c>
      <c r="O185" s="19">
        <v>437747.78996105469</v>
      </c>
      <c r="P185" s="19">
        <v>125559.14524644752</v>
      </c>
      <c r="Q185" s="19">
        <v>8434.5327690698923</v>
      </c>
      <c r="R185" s="19">
        <v>5664.8172625698198</v>
      </c>
      <c r="S185" s="19">
        <v>150221.77722355843</v>
      </c>
      <c r="T185" s="19">
        <v>1854.9069997975259</v>
      </c>
      <c r="U185" s="19">
        <v>386237.6828018204</v>
      </c>
      <c r="V185" s="19">
        <v>69246.032735891364</v>
      </c>
      <c r="W185" s="19">
        <v>-60417.163562065231</v>
      </c>
      <c r="X185" s="63">
        <v>116988.46093856792</v>
      </c>
      <c r="Y185" s="64">
        <v>-103138.99480925842</v>
      </c>
    </row>
    <row r="186" spans="7:25" x14ac:dyDescent="0.25">
      <c r="G186" s="37">
        <v>198</v>
      </c>
      <c r="H186" s="18">
        <v>267538.11848178913</v>
      </c>
      <c r="I186" s="19">
        <v>483967.31011608249</v>
      </c>
      <c r="J186" s="19">
        <v>33507.646342874265</v>
      </c>
      <c r="K186" s="19">
        <v>1447856.1606288443</v>
      </c>
      <c r="L186" s="19">
        <v>90526.14848079237</v>
      </c>
      <c r="M186" s="19">
        <v>14731.223708919179</v>
      </c>
      <c r="N186" s="19">
        <v>144602.2046387351</v>
      </c>
      <c r="O186" s="19">
        <v>417689.23649340996</v>
      </c>
      <c r="P186" s="19">
        <v>120343.71870737398</v>
      </c>
      <c r="Q186" s="19">
        <v>8049.3796459332671</v>
      </c>
      <c r="R186" s="19">
        <v>5128.5587955666215</v>
      </c>
      <c r="S186" s="19">
        <v>140836.10031305347</v>
      </c>
      <c r="T186" s="19">
        <v>1605.6967636425245</v>
      </c>
      <c r="U186" s="19">
        <v>370293.07731097704</v>
      </c>
      <c r="V186" s="19">
        <v>59582.701523597258</v>
      </c>
      <c r="W186" s="19">
        <v>-51985.907079338562</v>
      </c>
      <c r="X186" s="63">
        <v>113254.89113864682</v>
      </c>
      <c r="Y186" s="64">
        <v>-100236.27373624049</v>
      </c>
    </row>
    <row r="187" spans="7:25" x14ac:dyDescent="0.25">
      <c r="G187" s="37">
        <v>199</v>
      </c>
      <c r="H187" s="18">
        <v>246393.71045283304</v>
      </c>
      <c r="I187" s="19">
        <v>446155.67590459931</v>
      </c>
      <c r="J187" s="19">
        <v>29614.436987026427</v>
      </c>
      <c r="K187" s="19">
        <v>1357216.7357180321</v>
      </c>
      <c r="L187" s="19">
        <v>81988.498316567973</v>
      </c>
      <c r="M187" s="19">
        <v>12880.842022850988</v>
      </c>
      <c r="N187" s="19">
        <v>132441.91414104699</v>
      </c>
      <c r="O187" s="19">
        <v>383446.01038028375</v>
      </c>
      <c r="P187" s="19">
        <v>112165.68784832291</v>
      </c>
      <c r="Q187" s="19">
        <v>7341.6044791194072</v>
      </c>
      <c r="R187" s="19">
        <v>4547.5436126938721</v>
      </c>
      <c r="S187" s="19">
        <v>132296.82842957179</v>
      </c>
      <c r="T187" s="19">
        <v>1536.6336147712202</v>
      </c>
      <c r="U187" s="19">
        <v>343672.08838205488</v>
      </c>
      <c r="V187" s="19">
        <v>59904.417372719079</v>
      </c>
      <c r="W187" s="19">
        <v>-52266.604157697519</v>
      </c>
      <c r="X187" s="63">
        <v>106989.24044671809</v>
      </c>
      <c r="Y187" s="64">
        <v>-96033.81905499514</v>
      </c>
    </row>
    <row r="188" spans="7:25" ht="15.75" thickBot="1" x14ac:dyDescent="0.3">
      <c r="G188" s="55" t="s">
        <v>30</v>
      </c>
      <c r="H188" s="56">
        <v>0</v>
      </c>
      <c r="I188" s="57">
        <v>0</v>
      </c>
      <c r="J188" s="57">
        <v>0</v>
      </c>
      <c r="K188" s="57">
        <v>0</v>
      </c>
      <c r="L188" s="57">
        <v>0</v>
      </c>
      <c r="M188" s="57">
        <v>0</v>
      </c>
      <c r="N188" s="57">
        <v>0</v>
      </c>
      <c r="O188" s="57">
        <v>0</v>
      </c>
      <c r="P188" s="57">
        <v>0</v>
      </c>
      <c r="Q188" s="57">
        <v>0</v>
      </c>
      <c r="R188" s="57">
        <v>0</v>
      </c>
      <c r="S188" s="57">
        <v>0</v>
      </c>
      <c r="T188" s="57">
        <v>0</v>
      </c>
      <c r="U188" s="57">
        <v>0</v>
      </c>
      <c r="V188" s="57">
        <v>0</v>
      </c>
      <c r="W188" s="57">
        <v>0</v>
      </c>
      <c r="X188" s="61">
        <v>224864.59173560998</v>
      </c>
      <c r="Y188" s="62">
        <v>-438007.20002079324</v>
      </c>
    </row>
    <row r="189" spans="7:25" x14ac:dyDescent="0.25"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7:25" x14ac:dyDescent="0.25"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7:25" x14ac:dyDescent="0.25"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7:25" x14ac:dyDescent="0.25"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7:23" x14ac:dyDescent="0.25"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7:23" x14ac:dyDescent="0.25"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7:23" x14ac:dyDescent="0.25"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7:23" x14ac:dyDescent="0.25"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7:23" x14ac:dyDescent="0.25"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7:23" x14ac:dyDescent="0.25"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7:23" x14ac:dyDescent="0.25"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7:23" x14ac:dyDescent="0.25"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7:23" x14ac:dyDescent="0.25"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7:23" x14ac:dyDescent="0.25"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7:23" x14ac:dyDescent="0.25"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7:23" x14ac:dyDescent="0.25"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7:23" x14ac:dyDescent="0.25"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7:23" x14ac:dyDescent="0.25"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3214" spans="8:23" x14ac:dyDescent="0.25"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8:23" x14ac:dyDescent="0.25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25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25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25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25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25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25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3" tint="-0.249977111117893"/>
  </sheetPr>
  <dimension ref="A3:P3308"/>
  <sheetViews>
    <sheetView zoomScaleNormal="100" workbookViewId="0">
      <selection activeCell="A3" sqref="A3"/>
    </sheetView>
  </sheetViews>
  <sheetFormatPr defaultRowHeight="15" x14ac:dyDescent="0.25"/>
  <cols>
    <col min="1" max="1" width="2.28515625" bestFit="1" customWidth="1"/>
    <col min="2" max="2" width="1.5703125" bestFit="1" customWidth="1"/>
    <col min="3" max="3" width="2" bestFit="1" customWidth="1"/>
    <col min="4" max="4" width="2" customWidth="1"/>
    <col min="5" max="5" width="1.85546875" customWidth="1"/>
    <col min="8" max="8" width="10.5703125" bestFit="1" customWidth="1"/>
    <col min="16" max="16" width="29.42578125" customWidth="1"/>
  </cols>
  <sheetData>
    <row r="3" spans="1:16" ht="23.25" x14ac:dyDescent="0.35">
      <c r="A3" s="44" t="s">
        <v>28</v>
      </c>
      <c r="N3" s="6"/>
      <c r="O3" s="6"/>
      <c r="P3" s="6"/>
    </row>
    <row r="4" spans="1:16" ht="23.25" x14ac:dyDescent="0.3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6" spans="1:16" x14ac:dyDescent="0.25">
      <c r="A6" s="2" t="s">
        <v>29</v>
      </c>
      <c r="B6" s="2" t="s">
        <v>9</v>
      </c>
      <c r="C6" s="2">
        <v>1</v>
      </c>
      <c r="D6" s="2"/>
      <c r="E6" s="2"/>
      <c r="F6" s="2"/>
      <c r="G6" s="2" t="s">
        <v>18</v>
      </c>
    </row>
    <row r="8" spans="1:16" x14ac:dyDescent="0.25">
      <c r="A8" s="2" t="str">
        <f>A6</f>
        <v>N</v>
      </c>
      <c r="B8" s="2" t="s">
        <v>9</v>
      </c>
      <c r="C8" s="2">
        <v>1</v>
      </c>
      <c r="D8" s="2" t="s">
        <v>9</v>
      </c>
      <c r="E8" s="2">
        <v>1</v>
      </c>
      <c r="F8" s="2"/>
      <c r="G8" s="2" t="s">
        <v>33</v>
      </c>
    </row>
    <row r="9" spans="1:16" ht="15.75" thickBot="1" x14ac:dyDescent="0.3"/>
    <row r="10" spans="1:16" ht="15.75" customHeight="1" x14ac:dyDescent="0.25">
      <c r="F10" s="74"/>
      <c r="G10" s="75" t="s">
        <v>0</v>
      </c>
      <c r="H10" s="77" t="s">
        <v>1</v>
      </c>
      <c r="I10" s="77"/>
      <c r="J10" s="77"/>
      <c r="K10" s="77"/>
      <c r="L10" s="77"/>
      <c r="M10" s="77"/>
      <c r="N10" s="78"/>
      <c r="O10" s="13"/>
      <c r="P10" s="5"/>
    </row>
    <row r="11" spans="1:16" ht="45" customHeight="1" thickBot="1" x14ac:dyDescent="0.3">
      <c r="F11" s="74"/>
      <c r="G11" s="76"/>
      <c r="H11" s="46" t="s">
        <v>21</v>
      </c>
      <c r="I11" s="46" t="s">
        <v>22</v>
      </c>
      <c r="J11" s="46" t="s">
        <v>23</v>
      </c>
      <c r="K11" s="46" t="s">
        <v>25</v>
      </c>
      <c r="L11" s="46" t="s">
        <v>26</v>
      </c>
      <c r="M11" s="46" t="s">
        <v>27</v>
      </c>
      <c r="N11" s="47" t="s">
        <v>24</v>
      </c>
      <c r="O11" s="5"/>
      <c r="P11" s="4"/>
    </row>
    <row r="12" spans="1:16" x14ac:dyDescent="0.25">
      <c r="G12" s="15">
        <v>1</v>
      </c>
      <c r="H12" s="42">
        <v>67215.999999999913</v>
      </c>
      <c r="I12" s="14">
        <v>93652.200000000026</v>
      </c>
      <c r="J12" s="14">
        <v>68284.999999999753</v>
      </c>
      <c r="K12" s="14">
        <v>85429.999999999651</v>
      </c>
      <c r="L12" s="14">
        <v>9005.0000000000091</v>
      </c>
      <c r="M12" s="14">
        <v>3163.2000000000012</v>
      </c>
      <c r="N12" s="39">
        <v>5844.2</v>
      </c>
      <c r="O12" s="8"/>
      <c r="P12" s="1"/>
    </row>
    <row r="13" spans="1:16" x14ac:dyDescent="0.25">
      <c r="G13" s="15">
        <v>2</v>
      </c>
      <c r="H13" s="42">
        <v>65030.199999999895</v>
      </c>
      <c r="I13" s="14">
        <v>92694.199999999895</v>
      </c>
      <c r="J13" s="14">
        <v>64233.199999999735</v>
      </c>
      <c r="K13" s="14">
        <v>76891.999999999549</v>
      </c>
      <c r="L13" s="14">
        <v>8849.8000000000156</v>
      </c>
      <c r="M13" s="14">
        <v>3041.2000000000035</v>
      </c>
      <c r="N13" s="39">
        <v>5628.8</v>
      </c>
      <c r="O13" s="8"/>
      <c r="P13" s="1"/>
    </row>
    <row r="14" spans="1:16" x14ac:dyDescent="0.25">
      <c r="G14" s="15">
        <v>3</v>
      </c>
      <c r="H14" s="42">
        <v>63655.599999999897</v>
      </c>
      <c r="I14" s="14">
        <v>91623.599999999948</v>
      </c>
      <c r="J14" s="14">
        <v>61001.199999999735</v>
      </c>
      <c r="K14" s="14">
        <v>71535.599999999657</v>
      </c>
      <c r="L14" s="14">
        <v>8621.2000000000025</v>
      </c>
      <c r="M14" s="14">
        <v>2667.4000000000078</v>
      </c>
      <c r="N14" s="39">
        <v>5427</v>
      </c>
      <c r="O14" s="8"/>
      <c r="P14" s="1"/>
    </row>
    <row r="15" spans="1:16" x14ac:dyDescent="0.25">
      <c r="G15" s="15">
        <v>4</v>
      </c>
      <c r="H15" s="42">
        <v>61041.199999999895</v>
      </c>
      <c r="I15" s="14">
        <v>90846.599999999846</v>
      </c>
      <c r="J15" s="14">
        <v>57739.999999999738</v>
      </c>
      <c r="K15" s="14">
        <v>63918.399999999645</v>
      </c>
      <c r="L15" s="14">
        <v>8429.1999999999971</v>
      </c>
      <c r="M15" s="14">
        <v>2224.4000000000042</v>
      </c>
      <c r="N15" s="39">
        <v>5304.7999999999993</v>
      </c>
      <c r="O15" s="8"/>
      <c r="P15" s="1"/>
    </row>
    <row r="16" spans="1:16" x14ac:dyDescent="0.25">
      <c r="G16" s="15">
        <v>5</v>
      </c>
      <c r="H16" s="42">
        <v>59407.599999999838</v>
      </c>
      <c r="I16" s="14">
        <v>89895.999999999884</v>
      </c>
      <c r="J16" s="14">
        <v>56158.399999999543</v>
      </c>
      <c r="K16" s="14">
        <v>61836.799999999559</v>
      </c>
      <c r="L16" s="14">
        <v>8309.7999999999993</v>
      </c>
      <c r="M16" s="14">
        <v>2439.8000000000043</v>
      </c>
      <c r="N16" s="39">
        <v>5156.6000000000004</v>
      </c>
      <c r="O16" s="8"/>
      <c r="P16" s="1"/>
    </row>
    <row r="17" spans="7:16" x14ac:dyDescent="0.25">
      <c r="G17" s="15">
        <v>6</v>
      </c>
      <c r="H17" s="42">
        <v>57920.799999999923</v>
      </c>
      <c r="I17" s="14">
        <v>88957.599999999831</v>
      </c>
      <c r="J17" s="14">
        <v>54548.799999999654</v>
      </c>
      <c r="K17" s="14">
        <v>59279.399999999652</v>
      </c>
      <c r="L17" s="14">
        <v>8180.7999999999938</v>
      </c>
      <c r="M17" s="14">
        <v>2462.0000000000064</v>
      </c>
      <c r="N17" s="39">
        <v>5045.3999999999978</v>
      </c>
      <c r="O17" s="8"/>
      <c r="P17" s="1"/>
    </row>
    <row r="18" spans="7:16" x14ac:dyDescent="0.25">
      <c r="G18" s="15">
        <v>7</v>
      </c>
      <c r="H18" s="42">
        <v>56869.999999999964</v>
      </c>
      <c r="I18" s="14">
        <v>87916.599999999831</v>
      </c>
      <c r="J18" s="14">
        <v>52689.799999999552</v>
      </c>
      <c r="K18" s="14">
        <v>57216.999999999593</v>
      </c>
      <c r="L18" s="14">
        <v>8041.9999999999955</v>
      </c>
      <c r="M18" s="14">
        <v>2158.6000000000099</v>
      </c>
      <c r="N18" s="39">
        <v>4901.3999999999996</v>
      </c>
      <c r="O18" s="8"/>
      <c r="P18" s="1"/>
    </row>
    <row r="19" spans="7:16" x14ac:dyDescent="0.25">
      <c r="G19" s="15">
        <v>8</v>
      </c>
      <c r="H19" s="42">
        <v>54720.39999999987</v>
      </c>
      <c r="I19" s="14">
        <v>87085.999999999942</v>
      </c>
      <c r="J19" s="14">
        <v>50658.999999999614</v>
      </c>
      <c r="K19" s="14">
        <v>52375.799999999748</v>
      </c>
      <c r="L19" s="14">
        <v>7932.9999999999955</v>
      </c>
      <c r="M19" s="14">
        <v>1859.6000000000088</v>
      </c>
      <c r="N19" s="39">
        <v>4819.5999999999985</v>
      </c>
      <c r="O19" s="8"/>
      <c r="P19" s="1"/>
    </row>
    <row r="20" spans="7:16" x14ac:dyDescent="0.25">
      <c r="G20" s="15">
        <v>9</v>
      </c>
      <c r="H20" s="42">
        <v>53300.799999999872</v>
      </c>
      <c r="I20" s="14">
        <v>86136.799999999814</v>
      </c>
      <c r="J20" s="14">
        <v>49831.399999999587</v>
      </c>
      <c r="K20" s="14">
        <v>51505.199999999764</v>
      </c>
      <c r="L20" s="14">
        <v>7837.9999999999882</v>
      </c>
      <c r="M20" s="14">
        <v>2019.4000000000083</v>
      </c>
      <c r="N20" s="39">
        <v>4707.9999999999973</v>
      </c>
      <c r="O20" s="8"/>
      <c r="P20" s="1"/>
    </row>
    <row r="21" spans="7:16" x14ac:dyDescent="0.25">
      <c r="G21" s="15">
        <v>10</v>
      </c>
      <c r="H21" s="42">
        <v>52140.999999999935</v>
      </c>
      <c r="I21" s="14">
        <v>85225.799999999828</v>
      </c>
      <c r="J21" s="14">
        <v>48770.99999999944</v>
      </c>
      <c r="K21" s="14">
        <v>49908.59999999978</v>
      </c>
      <c r="L21" s="14">
        <v>7743.5999999999958</v>
      </c>
      <c r="M21" s="14">
        <v>2077.2000000000112</v>
      </c>
      <c r="N21" s="39">
        <v>4617.7999999999993</v>
      </c>
      <c r="O21" s="8"/>
      <c r="P21" s="1"/>
    </row>
    <row r="22" spans="7:16" x14ac:dyDescent="0.25">
      <c r="G22" s="15">
        <v>11</v>
      </c>
      <c r="H22" s="42">
        <v>51287.599999999889</v>
      </c>
      <c r="I22" s="14">
        <v>84276.799999999843</v>
      </c>
      <c r="J22" s="14">
        <v>47336.199999999539</v>
      </c>
      <c r="K22" s="14">
        <v>48617.199999999852</v>
      </c>
      <c r="L22" s="14">
        <v>7611.7999999999865</v>
      </c>
      <c r="M22" s="14">
        <v>1863.200000000008</v>
      </c>
      <c r="N22" s="39">
        <v>4476.8</v>
      </c>
      <c r="O22" s="8"/>
      <c r="P22" s="1"/>
    </row>
    <row r="23" spans="7:16" x14ac:dyDescent="0.25">
      <c r="G23" s="15">
        <v>12</v>
      </c>
      <c r="H23" s="42">
        <v>49304.599999999824</v>
      </c>
      <c r="I23" s="14">
        <v>83475.599999999715</v>
      </c>
      <c r="J23" s="14">
        <v>45605.599999999562</v>
      </c>
      <c r="K23" s="14">
        <v>45004.999999999949</v>
      </c>
      <c r="L23" s="14">
        <v>7525.399999999986</v>
      </c>
      <c r="M23" s="14">
        <v>1601.4000000000115</v>
      </c>
      <c r="N23" s="39">
        <v>4404.7999999999993</v>
      </c>
      <c r="O23" s="8"/>
      <c r="P23" s="1"/>
    </row>
    <row r="24" spans="7:16" x14ac:dyDescent="0.25">
      <c r="G24" s="15">
        <v>13</v>
      </c>
      <c r="H24" s="42">
        <v>48043.19999999975</v>
      </c>
      <c r="I24" s="14">
        <v>82634.39999999979</v>
      </c>
      <c r="J24" s="14">
        <v>44996.599999999569</v>
      </c>
      <c r="K24" s="14">
        <v>44705.600000000057</v>
      </c>
      <c r="L24" s="14">
        <v>7435.1999999999807</v>
      </c>
      <c r="M24" s="14">
        <v>1805.6000000000122</v>
      </c>
      <c r="N24" s="39">
        <v>4335.8000000000011</v>
      </c>
      <c r="O24" s="8"/>
      <c r="P24" s="1"/>
    </row>
    <row r="25" spans="7:16" x14ac:dyDescent="0.25">
      <c r="G25" s="15">
        <v>14</v>
      </c>
      <c r="H25" s="42">
        <v>47019.999999999804</v>
      </c>
      <c r="I25" s="14">
        <v>81723.199999999648</v>
      </c>
      <c r="J25" s="14">
        <v>44273.39999999963</v>
      </c>
      <c r="K25" s="14">
        <v>43650.000000000029</v>
      </c>
      <c r="L25" s="14">
        <v>7354.1999999999807</v>
      </c>
      <c r="M25" s="14">
        <v>1882.4000000000121</v>
      </c>
      <c r="N25" s="39">
        <v>4241.5999999999976</v>
      </c>
      <c r="O25" s="8"/>
      <c r="P25" s="1"/>
    </row>
    <row r="26" spans="7:16" x14ac:dyDescent="0.25">
      <c r="G26" s="15">
        <v>15</v>
      </c>
      <c r="H26" s="42">
        <v>46332.599999999715</v>
      </c>
      <c r="I26" s="14">
        <v>80752.599999999758</v>
      </c>
      <c r="J26" s="14">
        <v>43062.199999999801</v>
      </c>
      <c r="K26" s="14">
        <v>42727.400000000103</v>
      </c>
      <c r="L26" s="14">
        <v>7231.9999999999864</v>
      </c>
      <c r="M26" s="14">
        <v>1679.8000000000125</v>
      </c>
      <c r="N26" s="39">
        <v>4158.7999999999993</v>
      </c>
      <c r="O26" s="8"/>
      <c r="P26" s="1"/>
    </row>
    <row r="27" spans="7:16" x14ac:dyDescent="0.25">
      <c r="G27" s="15">
        <v>16</v>
      </c>
      <c r="H27" s="42">
        <v>44620.799999999705</v>
      </c>
      <c r="I27" s="14">
        <v>79989.999999999694</v>
      </c>
      <c r="J27" s="14">
        <v>41567.599999999817</v>
      </c>
      <c r="K27" s="14">
        <v>39879.200000000128</v>
      </c>
      <c r="L27" s="14">
        <v>7151.7999999999902</v>
      </c>
      <c r="M27" s="14">
        <v>1484.6000000000106</v>
      </c>
      <c r="N27" s="39">
        <v>4115.1999999999989</v>
      </c>
      <c r="O27" s="8"/>
      <c r="P27" s="1"/>
    </row>
    <row r="28" spans="7:16" x14ac:dyDescent="0.25">
      <c r="G28" s="15">
        <v>17</v>
      </c>
      <c r="H28" s="42">
        <v>43556.999999999731</v>
      </c>
      <c r="I28" s="14">
        <v>79087.999999999593</v>
      </c>
      <c r="J28" s="14">
        <v>41158.600000000035</v>
      </c>
      <c r="K28" s="14">
        <v>39817.400000000329</v>
      </c>
      <c r="L28" s="14">
        <v>7073.3999999999778</v>
      </c>
      <c r="M28" s="14">
        <v>1651.8000000000163</v>
      </c>
      <c r="N28" s="39">
        <v>4045.0000000000005</v>
      </c>
      <c r="O28" s="8"/>
      <c r="P28" s="1"/>
    </row>
    <row r="29" spans="7:16" x14ac:dyDescent="0.25">
      <c r="G29" s="15">
        <v>18</v>
      </c>
      <c r="H29" s="42">
        <v>42530.799999999763</v>
      </c>
      <c r="I29" s="14">
        <v>78194.199999999648</v>
      </c>
      <c r="J29" s="14">
        <v>40505.199999999859</v>
      </c>
      <c r="K29" s="14">
        <v>39077.600000000421</v>
      </c>
      <c r="L29" s="14">
        <v>7015.99999999998</v>
      </c>
      <c r="M29" s="14">
        <v>1725.6000000000154</v>
      </c>
      <c r="N29" s="39">
        <v>3964.6000000000004</v>
      </c>
      <c r="O29" s="8"/>
      <c r="P29" s="1"/>
    </row>
    <row r="30" spans="7:16" x14ac:dyDescent="0.25">
      <c r="G30" s="15">
        <v>19</v>
      </c>
      <c r="H30" s="42">
        <v>41867.799999999886</v>
      </c>
      <c r="I30" s="14">
        <v>77281.199999999575</v>
      </c>
      <c r="J30" s="14">
        <v>39595.999999999905</v>
      </c>
      <c r="K30" s="14">
        <v>38275.600000000348</v>
      </c>
      <c r="L30" s="14">
        <v>6919.3999999999824</v>
      </c>
      <c r="M30" s="14">
        <v>1538.0000000000152</v>
      </c>
      <c r="N30" s="39">
        <v>3875.9999999999995</v>
      </c>
      <c r="O30" s="8"/>
      <c r="P30" s="1"/>
    </row>
    <row r="31" spans="7:16" x14ac:dyDescent="0.25">
      <c r="G31" s="15">
        <v>20</v>
      </c>
      <c r="H31" s="42">
        <v>40327.399999999943</v>
      </c>
      <c r="I31" s="14">
        <v>76577.399999999761</v>
      </c>
      <c r="J31" s="14">
        <v>38426.000000000291</v>
      </c>
      <c r="K31" s="14">
        <v>35842.800000000323</v>
      </c>
      <c r="L31" s="14">
        <v>6829.3999999999705</v>
      </c>
      <c r="M31" s="14">
        <v>1331.0000000000125</v>
      </c>
      <c r="N31" s="39">
        <v>3838.4</v>
      </c>
      <c r="O31" s="8"/>
      <c r="P31" s="1"/>
    </row>
    <row r="32" spans="7:16" x14ac:dyDescent="0.25">
      <c r="G32" s="15">
        <v>21</v>
      </c>
      <c r="H32" s="42">
        <v>39351.799999999865</v>
      </c>
      <c r="I32" s="14">
        <v>75706.599999999497</v>
      </c>
      <c r="J32" s="14">
        <v>38114.400000000431</v>
      </c>
      <c r="K32" s="14">
        <v>35937.600000000348</v>
      </c>
      <c r="L32" s="14">
        <v>6759.3999999999724</v>
      </c>
      <c r="M32" s="14">
        <v>1539.0000000000214</v>
      </c>
      <c r="N32" s="39">
        <v>3791.2</v>
      </c>
      <c r="O32" s="8"/>
      <c r="P32" s="1"/>
    </row>
    <row r="33" spans="7:16" x14ac:dyDescent="0.25">
      <c r="G33" s="15">
        <v>22</v>
      </c>
      <c r="H33" s="42">
        <v>38450.199999999961</v>
      </c>
      <c r="I33" s="14">
        <v>74804.599999999322</v>
      </c>
      <c r="J33" s="14">
        <v>37640.800000000301</v>
      </c>
      <c r="K33" s="14">
        <v>35449.200000000499</v>
      </c>
      <c r="L33" s="14">
        <v>6709.1999999999771</v>
      </c>
      <c r="M33" s="14">
        <v>1601.6000000000201</v>
      </c>
      <c r="N33" s="39">
        <v>3729.6000000000004</v>
      </c>
      <c r="O33" s="8"/>
      <c r="P33" s="1"/>
    </row>
    <row r="34" spans="7:16" x14ac:dyDescent="0.25">
      <c r="G34" s="15">
        <v>23</v>
      </c>
      <c r="H34" s="42">
        <v>37940.600000000202</v>
      </c>
      <c r="I34" s="14">
        <v>73926.999999999141</v>
      </c>
      <c r="J34" s="14">
        <v>36770.200000000332</v>
      </c>
      <c r="K34" s="14">
        <v>34771.000000000888</v>
      </c>
      <c r="L34" s="14">
        <v>6584.7999999999702</v>
      </c>
      <c r="M34" s="14">
        <v>1425.6000000000211</v>
      </c>
      <c r="N34" s="39">
        <v>3634.3999999999996</v>
      </c>
      <c r="O34" s="8"/>
      <c r="P34" s="1"/>
    </row>
    <row r="35" spans="7:16" x14ac:dyDescent="0.25">
      <c r="G35" s="15">
        <v>24</v>
      </c>
      <c r="H35" s="42">
        <v>36554.00000000024</v>
      </c>
      <c r="I35" s="14">
        <v>73247.399999999208</v>
      </c>
      <c r="J35" s="14">
        <v>35647.80000000033</v>
      </c>
      <c r="K35" s="14">
        <v>32776.200000000979</v>
      </c>
      <c r="L35" s="14">
        <v>6539.799999999972</v>
      </c>
      <c r="M35" s="14">
        <v>1243.2000000000189</v>
      </c>
      <c r="N35" s="39">
        <v>3602.9999999999973</v>
      </c>
      <c r="O35" s="8"/>
      <c r="P35" s="1"/>
    </row>
    <row r="36" spans="7:16" x14ac:dyDescent="0.25">
      <c r="G36" s="15">
        <v>25</v>
      </c>
      <c r="H36" s="42">
        <v>35670.60000000037</v>
      </c>
      <c r="I36" s="14">
        <v>72362.399999999237</v>
      </c>
      <c r="J36" s="14">
        <v>35483.800000000352</v>
      </c>
      <c r="K36" s="14">
        <v>32784.800000001022</v>
      </c>
      <c r="L36" s="14">
        <v>6468.7999999999747</v>
      </c>
      <c r="M36" s="14">
        <v>1422.6000000000217</v>
      </c>
      <c r="N36" s="39">
        <v>3567.5999999999981</v>
      </c>
      <c r="O36" s="8"/>
      <c r="P36" s="1"/>
    </row>
    <row r="37" spans="7:16" x14ac:dyDescent="0.25">
      <c r="G37" s="15">
        <v>26</v>
      </c>
      <c r="H37" s="42">
        <v>34857.600000000319</v>
      </c>
      <c r="I37" s="14">
        <v>71534.599999999307</v>
      </c>
      <c r="J37" s="14">
        <v>35060.600000000457</v>
      </c>
      <c r="K37" s="14">
        <v>32304.800000000985</v>
      </c>
      <c r="L37" s="14">
        <v>6400.1999999999689</v>
      </c>
      <c r="M37" s="14">
        <v>1522.0000000000227</v>
      </c>
      <c r="N37" s="39">
        <v>3518.9999999999995</v>
      </c>
      <c r="O37" s="8"/>
      <c r="P37" s="1"/>
    </row>
    <row r="38" spans="7:16" x14ac:dyDescent="0.25">
      <c r="G38" s="15">
        <v>27</v>
      </c>
      <c r="H38" s="42">
        <v>34337.40000000022</v>
      </c>
      <c r="I38" s="14">
        <v>70664.199999999386</v>
      </c>
      <c r="J38" s="14">
        <v>34295.800000000563</v>
      </c>
      <c r="K38" s="14">
        <v>31780.600000000995</v>
      </c>
      <c r="L38" s="14">
        <v>6295.7999999999765</v>
      </c>
      <c r="M38" s="14">
        <v>1342.2000000000212</v>
      </c>
      <c r="N38" s="39">
        <v>3446.7999999999997</v>
      </c>
      <c r="O38" s="8"/>
      <c r="P38" s="1"/>
    </row>
    <row r="39" spans="7:16" x14ac:dyDescent="0.25">
      <c r="G39" s="15">
        <v>28</v>
      </c>
      <c r="H39" s="42">
        <v>33020.800000000389</v>
      </c>
      <c r="I39" s="14">
        <v>69944.399999999412</v>
      </c>
      <c r="J39" s="14">
        <v>33272.600000000981</v>
      </c>
      <c r="K39" s="14">
        <v>30025.000000000979</v>
      </c>
      <c r="L39" s="14">
        <v>6236.1999999999689</v>
      </c>
      <c r="M39" s="14">
        <v>1178.4000000000176</v>
      </c>
      <c r="N39" s="39">
        <v>3429.6000000000004</v>
      </c>
      <c r="O39" s="8"/>
      <c r="P39" s="1"/>
    </row>
    <row r="40" spans="7:16" x14ac:dyDescent="0.25">
      <c r="G40" s="15">
        <v>29</v>
      </c>
      <c r="H40" s="42">
        <v>32231.200000000503</v>
      </c>
      <c r="I40" s="14">
        <v>69235.999999999418</v>
      </c>
      <c r="J40" s="14">
        <v>33087.600000001003</v>
      </c>
      <c r="K40" s="14">
        <v>30177.800000000985</v>
      </c>
      <c r="L40" s="14">
        <v>6175.599999999964</v>
      </c>
      <c r="M40" s="14">
        <v>1352.0000000000202</v>
      </c>
      <c r="N40" s="39">
        <v>3391.8000000000015</v>
      </c>
      <c r="O40" s="8"/>
      <c r="P40" s="1"/>
    </row>
    <row r="41" spans="7:16" x14ac:dyDescent="0.25">
      <c r="G41" s="15">
        <v>30</v>
      </c>
      <c r="H41" s="42">
        <v>31563.000000000444</v>
      </c>
      <c r="I41" s="14">
        <v>68371.599999999511</v>
      </c>
      <c r="J41" s="14">
        <v>32770.200000000958</v>
      </c>
      <c r="K41" s="14">
        <v>29831.00000000104</v>
      </c>
      <c r="L41" s="14">
        <v>6106.5999999999685</v>
      </c>
      <c r="M41" s="14">
        <v>1435.0000000000239</v>
      </c>
      <c r="N41" s="39">
        <v>3319.9999999999982</v>
      </c>
      <c r="O41" s="8"/>
      <c r="P41" s="1"/>
    </row>
    <row r="42" spans="7:16" x14ac:dyDescent="0.25">
      <c r="G42" s="15">
        <v>31</v>
      </c>
      <c r="H42" s="42">
        <v>31110.60000000057</v>
      </c>
      <c r="I42" s="14">
        <v>67558.799999999494</v>
      </c>
      <c r="J42" s="14">
        <v>32137.800000001091</v>
      </c>
      <c r="K42" s="14">
        <v>29349.600000000984</v>
      </c>
      <c r="L42" s="14">
        <v>6003.1999999999689</v>
      </c>
      <c r="M42" s="14">
        <v>1285.2000000000223</v>
      </c>
      <c r="N42" s="39">
        <v>3242.400000000001</v>
      </c>
      <c r="O42" s="8"/>
      <c r="P42" s="1"/>
    </row>
    <row r="43" spans="7:16" x14ac:dyDescent="0.25">
      <c r="G43" s="15">
        <v>32</v>
      </c>
      <c r="H43" s="42">
        <v>29905.200000000579</v>
      </c>
      <c r="I43" s="14">
        <v>66830.799999999581</v>
      </c>
      <c r="J43" s="14">
        <v>31232.400000001042</v>
      </c>
      <c r="K43" s="14">
        <v>27772.400000001082</v>
      </c>
      <c r="L43" s="14">
        <v>5942.3999999999633</v>
      </c>
      <c r="M43" s="14">
        <v>1110.6000000000163</v>
      </c>
      <c r="N43" s="39">
        <v>3225.3999999999992</v>
      </c>
      <c r="O43" s="8"/>
      <c r="P43" s="1"/>
    </row>
    <row r="44" spans="7:16" x14ac:dyDescent="0.25">
      <c r="G44" s="15">
        <v>33</v>
      </c>
      <c r="H44" s="42">
        <v>29170.400000000493</v>
      </c>
      <c r="I44" s="14">
        <v>66069.999999999651</v>
      </c>
      <c r="J44" s="14">
        <v>31144.200000001008</v>
      </c>
      <c r="K44" s="14">
        <v>27892.400000000947</v>
      </c>
      <c r="L44" s="14">
        <v>5894.3999999999678</v>
      </c>
      <c r="M44" s="14">
        <v>1259.600000000019</v>
      </c>
      <c r="N44" s="39">
        <v>3200.9999999999986</v>
      </c>
      <c r="O44" s="8"/>
      <c r="P44" s="1"/>
    </row>
    <row r="45" spans="7:16" x14ac:dyDescent="0.25">
      <c r="G45" s="15">
        <v>34</v>
      </c>
      <c r="H45" s="42">
        <v>28512.200000000495</v>
      </c>
      <c r="I45" s="14">
        <v>65270.999999999498</v>
      </c>
      <c r="J45" s="14">
        <v>30854.200000000928</v>
      </c>
      <c r="K45" s="14">
        <v>27600.000000001004</v>
      </c>
      <c r="L45" s="14">
        <v>5825.3999999999669</v>
      </c>
      <c r="M45" s="14">
        <v>1359.4000000000212</v>
      </c>
      <c r="N45" s="39">
        <v>3159.7999999999988</v>
      </c>
      <c r="O45" s="8"/>
      <c r="P45" s="1"/>
    </row>
    <row r="46" spans="7:16" x14ac:dyDescent="0.25">
      <c r="G46" s="15">
        <v>35</v>
      </c>
      <c r="H46" s="42">
        <v>28118.400000000522</v>
      </c>
      <c r="I46" s="14">
        <v>64496.199999999459</v>
      </c>
      <c r="J46" s="14">
        <v>30236.800000001007</v>
      </c>
      <c r="K46" s="14">
        <v>27210.000000000931</v>
      </c>
      <c r="L46" s="14">
        <v>5730.7999999999738</v>
      </c>
      <c r="M46" s="14">
        <v>1204.4000000000176</v>
      </c>
      <c r="N46" s="39">
        <v>3089.3999999999996</v>
      </c>
      <c r="O46" s="8"/>
      <c r="P46" s="1"/>
    </row>
    <row r="47" spans="7:16" x14ac:dyDescent="0.25">
      <c r="G47" s="15">
        <v>36</v>
      </c>
      <c r="H47" s="42">
        <v>27038.600000000428</v>
      </c>
      <c r="I47" s="14">
        <v>63804.799999999508</v>
      </c>
      <c r="J47" s="14">
        <v>29449.400000000878</v>
      </c>
      <c r="K47" s="14">
        <v>25771.200000000917</v>
      </c>
      <c r="L47" s="14">
        <v>5651.599999999974</v>
      </c>
      <c r="M47" s="14">
        <v>1083.4000000000137</v>
      </c>
      <c r="N47" s="39">
        <v>3070</v>
      </c>
      <c r="O47" s="8"/>
      <c r="P47" s="1"/>
    </row>
    <row r="48" spans="7:16" x14ac:dyDescent="0.25">
      <c r="G48" s="15">
        <v>37</v>
      </c>
      <c r="H48" s="42">
        <v>26410.000000000477</v>
      </c>
      <c r="I48" s="14">
        <v>63054.599999999504</v>
      </c>
      <c r="J48" s="14">
        <v>29385.000000000924</v>
      </c>
      <c r="K48" s="14">
        <v>25904.00000000092</v>
      </c>
      <c r="L48" s="14">
        <v>5595.5999999999776</v>
      </c>
      <c r="M48" s="14">
        <v>1210.2000000000196</v>
      </c>
      <c r="N48" s="39">
        <v>3038.2</v>
      </c>
      <c r="O48" s="8"/>
      <c r="P48" s="1"/>
    </row>
    <row r="49" spans="7:16" x14ac:dyDescent="0.25">
      <c r="G49" s="15">
        <v>38</v>
      </c>
      <c r="H49" s="42">
        <v>25873.000000000491</v>
      </c>
      <c r="I49" s="14">
        <v>62231.399999999565</v>
      </c>
      <c r="J49" s="14">
        <v>29214.200000000874</v>
      </c>
      <c r="K49" s="14">
        <v>25558.000000000891</v>
      </c>
      <c r="L49" s="14">
        <v>5548.5999999999767</v>
      </c>
      <c r="M49" s="14">
        <v>1278.600000000022</v>
      </c>
      <c r="N49" s="39">
        <v>2998.7999999999975</v>
      </c>
      <c r="O49" s="8"/>
      <c r="P49" s="1"/>
    </row>
    <row r="50" spans="7:16" x14ac:dyDescent="0.25">
      <c r="G50" s="15">
        <v>39</v>
      </c>
      <c r="H50" s="42">
        <v>25582.800000000505</v>
      </c>
      <c r="I50" s="14">
        <v>61417.199999999611</v>
      </c>
      <c r="J50" s="14">
        <v>28662.400000000907</v>
      </c>
      <c r="K50" s="14">
        <v>25114.200000000801</v>
      </c>
      <c r="L50" s="14">
        <v>5452.3999999999733</v>
      </c>
      <c r="M50" s="14">
        <v>1148.0000000000164</v>
      </c>
      <c r="N50" s="39">
        <v>2944.8000000000015</v>
      </c>
      <c r="O50" s="8"/>
      <c r="P50" s="1"/>
    </row>
    <row r="51" spans="7:16" x14ac:dyDescent="0.25">
      <c r="G51" s="15">
        <v>40</v>
      </c>
      <c r="H51" s="42">
        <v>24599.600000000497</v>
      </c>
      <c r="I51" s="14">
        <v>60706.199999999546</v>
      </c>
      <c r="J51" s="14">
        <v>27912.600000000879</v>
      </c>
      <c r="K51" s="14">
        <v>23800.400000000798</v>
      </c>
      <c r="L51" s="14">
        <v>5392.7999999999674</v>
      </c>
      <c r="M51" s="14">
        <v>1001.2000000000119</v>
      </c>
      <c r="N51" s="39">
        <v>2934.3999999999987</v>
      </c>
      <c r="O51" s="8"/>
      <c r="P51" s="1"/>
    </row>
    <row r="52" spans="7:16" x14ac:dyDescent="0.25">
      <c r="G52" s="15">
        <v>41</v>
      </c>
      <c r="H52" s="42">
        <v>23995.200000000495</v>
      </c>
      <c r="I52" s="14">
        <v>59909.599999999431</v>
      </c>
      <c r="J52" s="14">
        <v>27896.000000000913</v>
      </c>
      <c r="K52" s="14">
        <v>23928.600000000828</v>
      </c>
      <c r="L52" s="14">
        <v>5334.3999999999687</v>
      </c>
      <c r="M52" s="14">
        <v>1129.0000000000157</v>
      </c>
      <c r="N52" s="39">
        <v>2901.9999999999977</v>
      </c>
      <c r="O52" s="8"/>
      <c r="P52" s="1"/>
    </row>
    <row r="53" spans="7:16" x14ac:dyDescent="0.25">
      <c r="G53" s="15">
        <v>42</v>
      </c>
      <c r="H53" s="42">
        <v>23440.200000000401</v>
      </c>
      <c r="I53" s="14">
        <v>59198.799999999588</v>
      </c>
      <c r="J53" s="14">
        <v>27712.800000000818</v>
      </c>
      <c r="K53" s="14">
        <v>23702.20000000067</v>
      </c>
      <c r="L53" s="14">
        <v>5291.3999999999733</v>
      </c>
      <c r="M53" s="14">
        <v>1209.0000000000189</v>
      </c>
      <c r="N53" s="39">
        <v>2883.9999999999991</v>
      </c>
      <c r="O53" s="8"/>
      <c r="P53" s="1"/>
    </row>
    <row r="54" spans="7:16" x14ac:dyDescent="0.25">
      <c r="G54" s="15">
        <v>43</v>
      </c>
      <c r="H54" s="42">
        <v>23127.400000000456</v>
      </c>
      <c r="I54" s="14">
        <v>58382.999999999483</v>
      </c>
      <c r="J54" s="14">
        <v>27184.600000000781</v>
      </c>
      <c r="K54" s="14">
        <v>23318.200000000706</v>
      </c>
      <c r="L54" s="14">
        <v>5207.7999999999765</v>
      </c>
      <c r="M54" s="14">
        <v>1087.4000000000142</v>
      </c>
      <c r="N54" s="39">
        <v>2829.3999999999983</v>
      </c>
      <c r="O54" s="8"/>
      <c r="P54" s="1"/>
    </row>
    <row r="55" spans="7:16" x14ac:dyDescent="0.25">
      <c r="G55" s="15">
        <v>44</v>
      </c>
      <c r="H55" s="42">
        <v>22194.600000000395</v>
      </c>
      <c r="I55" s="14">
        <v>57774.599999999562</v>
      </c>
      <c r="J55" s="14">
        <v>26514.200000000841</v>
      </c>
      <c r="K55" s="14">
        <v>22154.600000000701</v>
      </c>
      <c r="L55" s="14">
        <v>5138.7999999999774</v>
      </c>
      <c r="M55" s="14">
        <v>952.20000000001039</v>
      </c>
      <c r="N55" s="39">
        <v>2808.4000000000015</v>
      </c>
      <c r="O55" s="8"/>
      <c r="P55" s="1"/>
    </row>
    <row r="56" spans="7:16" x14ac:dyDescent="0.25">
      <c r="G56" s="15">
        <v>45</v>
      </c>
      <c r="H56" s="42">
        <v>21639.400000000343</v>
      </c>
      <c r="I56" s="14">
        <v>57143.399999999623</v>
      </c>
      <c r="J56" s="14">
        <v>26489.600000000937</v>
      </c>
      <c r="K56" s="14">
        <v>22276.800000000665</v>
      </c>
      <c r="L56" s="14">
        <v>5114.1999999999716</v>
      </c>
      <c r="M56" s="14">
        <v>1088.8000000000129</v>
      </c>
      <c r="N56" s="39">
        <v>2783</v>
      </c>
      <c r="O56" s="8"/>
      <c r="P56" s="1"/>
    </row>
    <row r="57" spans="7:16" x14ac:dyDescent="0.25">
      <c r="G57" s="15">
        <v>46</v>
      </c>
      <c r="H57" s="42">
        <v>21190.600000000341</v>
      </c>
      <c r="I57" s="14">
        <v>56440.199999999502</v>
      </c>
      <c r="J57" s="14">
        <v>26286.800000000876</v>
      </c>
      <c r="K57" s="14">
        <v>22061.600000000773</v>
      </c>
      <c r="L57" s="14">
        <v>5070.5999999999776</v>
      </c>
      <c r="M57" s="14">
        <v>1147.8000000000166</v>
      </c>
      <c r="N57" s="39">
        <v>2759.3999999999983</v>
      </c>
      <c r="O57" s="8"/>
      <c r="P57" s="1"/>
    </row>
    <row r="58" spans="7:16" x14ac:dyDescent="0.25">
      <c r="G58" s="15">
        <v>47</v>
      </c>
      <c r="H58" s="42">
        <v>20870.400000000369</v>
      </c>
      <c r="I58" s="14">
        <v>55714.199999999568</v>
      </c>
      <c r="J58" s="14">
        <v>25808.60000000073</v>
      </c>
      <c r="K58" s="14">
        <v>21728.000000000698</v>
      </c>
      <c r="L58" s="14">
        <v>4995.5999999999767</v>
      </c>
      <c r="M58" s="14">
        <v>1044.8000000000136</v>
      </c>
      <c r="N58" s="39">
        <v>2703.8000000000015</v>
      </c>
      <c r="O58" s="8"/>
      <c r="P58" s="1"/>
    </row>
    <row r="59" spans="7:16" x14ac:dyDescent="0.25">
      <c r="G59" s="15">
        <v>48</v>
      </c>
      <c r="H59" s="42">
        <v>20046.000000000386</v>
      </c>
      <c r="I59" s="14">
        <v>55104.799999999545</v>
      </c>
      <c r="J59" s="14">
        <v>25196.000000000786</v>
      </c>
      <c r="K59" s="14">
        <v>20593.80000000065</v>
      </c>
      <c r="L59" s="14">
        <v>4924.3999999999742</v>
      </c>
      <c r="M59" s="14">
        <v>901.00000000000978</v>
      </c>
      <c r="N59" s="39">
        <v>2697.9999999999995</v>
      </c>
      <c r="O59" s="8"/>
      <c r="P59" s="1"/>
    </row>
    <row r="60" spans="7:16" x14ac:dyDescent="0.25">
      <c r="G60" s="15">
        <v>49</v>
      </c>
      <c r="H60" s="42">
        <v>19559.400000000336</v>
      </c>
      <c r="I60" s="14">
        <v>54459.399999999558</v>
      </c>
      <c r="J60" s="14">
        <v>25159.000000000789</v>
      </c>
      <c r="K60" s="14">
        <v>20830.200000000663</v>
      </c>
      <c r="L60" s="14">
        <v>4864.3999999999733</v>
      </c>
      <c r="M60" s="14">
        <v>1020.0000000000123</v>
      </c>
      <c r="N60" s="39">
        <v>2684.9999999999982</v>
      </c>
      <c r="O60" s="8"/>
      <c r="P60" s="1"/>
    </row>
    <row r="61" spans="7:16" x14ac:dyDescent="0.25">
      <c r="G61" s="15">
        <v>50</v>
      </c>
      <c r="H61" s="42">
        <v>19108.800000000392</v>
      </c>
      <c r="I61" s="14">
        <v>53803.399999999543</v>
      </c>
      <c r="J61" s="14">
        <v>25028.800000000705</v>
      </c>
      <c r="K61" s="14">
        <v>20538.200000000506</v>
      </c>
      <c r="L61" s="14">
        <v>4809.9999999999718</v>
      </c>
      <c r="M61" s="14">
        <v>1089.0000000000136</v>
      </c>
      <c r="N61" s="39">
        <v>2658.5999999999981</v>
      </c>
      <c r="O61" s="8"/>
      <c r="P61" s="1"/>
    </row>
    <row r="62" spans="7:16" x14ac:dyDescent="0.25">
      <c r="G62" s="15">
        <v>51</v>
      </c>
      <c r="H62" s="42">
        <v>18820.400000000362</v>
      </c>
      <c r="I62" s="14">
        <v>53166.799999999501</v>
      </c>
      <c r="J62" s="14">
        <v>24599.200000000754</v>
      </c>
      <c r="K62" s="14">
        <v>20163.400000000485</v>
      </c>
      <c r="L62" s="14">
        <v>4744.7999999999729</v>
      </c>
      <c r="M62" s="14">
        <v>978.60000000001025</v>
      </c>
      <c r="N62" s="39">
        <v>2600.0000000000009</v>
      </c>
      <c r="O62" s="8"/>
      <c r="P62" s="1"/>
    </row>
    <row r="63" spans="7:16" x14ac:dyDescent="0.25">
      <c r="G63" s="15">
        <v>52</v>
      </c>
      <c r="H63" s="42">
        <v>18057.000000000266</v>
      </c>
      <c r="I63" s="14">
        <v>52567.399999999558</v>
      </c>
      <c r="J63" s="14">
        <v>23946.000000000786</v>
      </c>
      <c r="K63" s="14">
        <v>19258.200000000532</v>
      </c>
      <c r="L63" s="14">
        <v>4681.1999999999716</v>
      </c>
      <c r="M63" s="14">
        <v>828.40000000000487</v>
      </c>
      <c r="N63" s="39">
        <v>2588.4000000000005</v>
      </c>
      <c r="O63" s="8"/>
      <c r="P63" s="1"/>
    </row>
    <row r="64" spans="7:16" x14ac:dyDescent="0.25">
      <c r="G64" s="15">
        <v>53</v>
      </c>
      <c r="H64" s="42">
        <v>17601.200000000325</v>
      </c>
      <c r="I64" s="14">
        <v>51916.39999999963</v>
      </c>
      <c r="J64" s="14">
        <v>23926.200000000837</v>
      </c>
      <c r="K64" s="14">
        <v>19409.800000000487</v>
      </c>
      <c r="L64" s="14">
        <v>4651.3999999999778</v>
      </c>
      <c r="M64" s="14">
        <v>955.40000000001032</v>
      </c>
      <c r="N64" s="39">
        <v>2572.3999999999974</v>
      </c>
      <c r="O64" s="8"/>
      <c r="P64" s="1"/>
    </row>
    <row r="65" spans="7:16" x14ac:dyDescent="0.25">
      <c r="G65" s="15">
        <v>54</v>
      </c>
      <c r="H65" s="42">
        <v>17188.6000000003</v>
      </c>
      <c r="I65" s="14">
        <v>51307.399999999529</v>
      </c>
      <c r="J65" s="14">
        <v>23830.400000000584</v>
      </c>
      <c r="K65" s="14">
        <v>19126.200000000557</v>
      </c>
      <c r="L65" s="14">
        <v>4601.1999999999762</v>
      </c>
      <c r="M65" s="14">
        <v>1013.0000000000082</v>
      </c>
      <c r="N65" s="39">
        <v>2563.3999999999978</v>
      </c>
      <c r="O65" s="8"/>
      <c r="P65" s="1"/>
    </row>
    <row r="66" spans="7:16" x14ac:dyDescent="0.25">
      <c r="G66" s="15">
        <v>55</v>
      </c>
      <c r="H66" s="42">
        <v>16929.600000000308</v>
      </c>
      <c r="I66" s="14">
        <v>50682.399999999427</v>
      </c>
      <c r="J66" s="14">
        <v>23422.800000000676</v>
      </c>
      <c r="K66" s="14">
        <v>18738.00000000056</v>
      </c>
      <c r="L66" s="14">
        <v>4524.9999999999754</v>
      </c>
      <c r="M66" s="14">
        <v>910.00000000000841</v>
      </c>
      <c r="N66" s="39">
        <v>2513.3999999999983</v>
      </c>
      <c r="O66" s="8"/>
      <c r="P66" s="1"/>
    </row>
    <row r="67" spans="7:16" x14ac:dyDescent="0.25">
      <c r="G67" s="15">
        <v>56</v>
      </c>
      <c r="H67" s="42">
        <v>16202.200000000255</v>
      </c>
      <c r="I67" s="14">
        <v>50172.199999999437</v>
      </c>
      <c r="J67" s="14">
        <v>22822.800000000665</v>
      </c>
      <c r="K67" s="14">
        <v>17843.600000000562</v>
      </c>
      <c r="L67" s="14">
        <v>4459.1999999999771</v>
      </c>
      <c r="M67" s="14">
        <v>807.40000000000293</v>
      </c>
      <c r="N67" s="39">
        <v>2497.9999999999986</v>
      </c>
      <c r="O67" s="8"/>
      <c r="P67" s="1"/>
    </row>
    <row r="68" spans="7:16" x14ac:dyDescent="0.25">
      <c r="G68" s="15">
        <v>57</v>
      </c>
      <c r="H68" s="42">
        <v>15745.200000000272</v>
      </c>
      <c r="I68" s="14">
        <v>49623.599999999555</v>
      </c>
      <c r="J68" s="14">
        <v>22824.400000000638</v>
      </c>
      <c r="K68" s="14">
        <v>18068.400000000558</v>
      </c>
      <c r="L68" s="14">
        <v>4439.7999999999811</v>
      </c>
      <c r="M68" s="14">
        <v>932.80000000000894</v>
      </c>
      <c r="N68" s="39">
        <v>2479.8000000000002</v>
      </c>
      <c r="O68" s="8"/>
      <c r="P68" s="1"/>
    </row>
    <row r="69" spans="7:16" x14ac:dyDescent="0.25">
      <c r="G69" s="15">
        <v>58</v>
      </c>
      <c r="H69" s="42">
        <v>15328.800000000268</v>
      </c>
      <c r="I69" s="14">
        <v>49033.799999999603</v>
      </c>
      <c r="J69" s="14">
        <v>22709.800000000636</v>
      </c>
      <c r="K69" s="14">
        <v>17893.600000000548</v>
      </c>
      <c r="L69" s="14">
        <v>4387.9999999999791</v>
      </c>
      <c r="M69" s="14">
        <v>972.80000000001053</v>
      </c>
      <c r="N69" s="39">
        <v>2465.4</v>
      </c>
      <c r="O69" s="8"/>
      <c r="P69" s="1"/>
    </row>
    <row r="70" spans="7:16" x14ac:dyDescent="0.25">
      <c r="G70" s="15">
        <v>59</v>
      </c>
      <c r="H70" s="42">
        <v>15044.400000000265</v>
      </c>
      <c r="I70" s="14">
        <v>48425.399999999521</v>
      </c>
      <c r="J70" s="14">
        <v>22362.400000000584</v>
      </c>
      <c r="K70" s="14">
        <v>17531.400000000518</v>
      </c>
      <c r="L70" s="14">
        <v>4329.1999999999798</v>
      </c>
      <c r="M70" s="14">
        <v>861.80000000000587</v>
      </c>
      <c r="N70" s="39">
        <v>2421.6000000000008</v>
      </c>
      <c r="O70" s="8"/>
      <c r="P70" s="1"/>
    </row>
    <row r="71" spans="7:16" x14ac:dyDescent="0.25">
      <c r="G71" s="15">
        <v>60</v>
      </c>
      <c r="H71" s="42">
        <v>14367.200000000228</v>
      </c>
      <c r="I71" s="14">
        <v>47931.599999999577</v>
      </c>
      <c r="J71" s="14">
        <v>21854.400000000653</v>
      </c>
      <c r="K71" s="14">
        <v>16702.600000000468</v>
      </c>
      <c r="L71" s="14">
        <v>4270.1999999999834</v>
      </c>
      <c r="M71" s="14">
        <v>763.20000000000346</v>
      </c>
      <c r="N71" s="39">
        <v>2410.6000000000022</v>
      </c>
      <c r="O71" s="8"/>
      <c r="P71" s="1"/>
    </row>
    <row r="72" spans="7:16" x14ac:dyDescent="0.25">
      <c r="G72" s="15">
        <v>61</v>
      </c>
      <c r="H72" s="42">
        <v>14011.20000000023</v>
      </c>
      <c r="I72" s="14">
        <v>47344.9999999996</v>
      </c>
      <c r="J72" s="14">
        <v>21840.200000000692</v>
      </c>
      <c r="K72" s="14">
        <v>16884.200000000423</v>
      </c>
      <c r="L72" s="14">
        <v>4230.7999999999765</v>
      </c>
      <c r="M72" s="14">
        <v>887.0000000000075</v>
      </c>
      <c r="N72" s="39">
        <v>2400.6000000000017</v>
      </c>
      <c r="O72" s="8"/>
      <c r="P72" s="1"/>
    </row>
    <row r="73" spans="7:16" x14ac:dyDescent="0.25">
      <c r="G73" s="15">
        <v>62</v>
      </c>
      <c r="H73" s="42">
        <v>13654.200000000195</v>
      </c>
      <c r="I73" s="14">
        <v>46724.199999999619</v>
      </c>
      <c r="J73" s="14">
        <v>21717.0000000006</v>
      </c>
      <c r="K73" s="14">
        <v>16751.400000000405</v>
      </c>
      <c r="L73" s="14">
        <v>4198.1999999999789</v>
      </c>
      <c r="M73" s="14">
        <v>914.60000000000798</v>
      </c>
      <c r="N73" s="39">
        <v>2382.0000000000018</v>
      </c>
      <c r="O73" s="8"/>
      <c r="P73" s="1"/>
    </row>
    <row r="74" spans="7:16" x14ac:dyDescent="0.25">
      <c r="G74" s="15">
        <v>63</v>
      </c>
      <c r="H74" s="42">
        <v>13413.600000000228</v>
      </c>
      <c r="I74" s="14">
        <v>46159.599999999678</v>
      </c>
      <c r="J74" s="14">
        <v>21297.000000000688</v>
      </c>
      <c r="K74" s="14">
        <v>16336.800000000399</v>
      </c>
      <c r="L74" s="14">
        <v>4138.7999999999774</v>
      </c>
      <c r="M74" s="14">
        <v>828.20000000000414</v>
      </c>
      <c r="N74" s="39">
        <v>2317.8000000000029</v>
      </c>
      <c r="O74" s="8"/>
      <c r="P74" s="1"/>
    </row>
    <row r="75" spans="7:16" x14ac:dyDescent="0.25">
      <c r="G75" s="15">
        <v>64</v>
      </c>
      <c r="H75" s="42">
        <v>12808.200000000203</v>
      </c>
      <c r="I75" s="14">
        <v>45643.599999999649</v>
      </c>
      <c r="J75" s="14">
        <v>20787.600000000639</v>
      </c>
      <c r="K75" s="14">
        <v>15552.200000000315</v>
      </c>
      <c r="L75" s="14">
        <v>4083.3999999999746</v>
      </c>
      <c r="M75" s="14">
        <v>736.40000000000202</v>
      </c>
      <c r="N75" s="39">
        <v>2320.6000000000045</v>
      </c>
      <c r="O75" s="8"/>
      <c r="P75" s="1"/>
    </row>
    <row r="76" spans="7:16" x14ac:dyDescent="0.25">
      <c r="G76" s="15">
        <v>65</v>
      </c>
      <c r="H76" s="42">
        <v>12443.800000000192</v>
      </c>
      <c r="I76" s="14">
        <v>45052.599999999533</v>
      </c>
      <c r="J76" s="14">
        <v>20824.400000000565</v>
      </c>
      <c r="K76" s="14">
        <v>15691.200000000354</v>
      </c>
      <c r="L76" s="14">
        <v>4020.5999999999799</v>
      </c>
      <c r="M76" s="14">
        <v>846.40000000000555</v>
      </c>
      <c r="N76" s="39">
        <v>2305.0000000000027</v>
      </c>
      <c r="O76" s="8"/>
      <c r="P76" s="1"/>
    </row>
    <row r="77" spans="7:16" x14ac:dyDescent="0.25">
      <c r="G77" s="15">
        <v>66</v>
      </c>
      <c r="H77" s="42">
        <v>12149.800000000128</v>
      </c>
      <c r="I77" s="14">
        <v>44528.399999999543</v>
      </c>
      <c r="J77" s="14">
        <v>20761.400000000624</v>
      </c>
      <c r="K77" s="14">
        <v>15503.000000000349</v>
      </c>
      <c r="L77" s="14">
        <v>3984.7999999999829</v>
      </c>
      <c r="M77" s="14">
        <v>886.60000000000616</v>
      </c>
      <c r="N77" s="39">
        <v>2285.8000000000006</v>
      </c>
      <c r="O77" s="8"/>
      <c r="P77" s="1"/>
    </row>
    <row r="78" spans="7:16" x14ac:dyDescent="0.25">
      <c r="G78" s="15">
        <v>67</v>
      </c>
      <c r="H78" s="42">
        <v>11912.400000000065</v>
      </c>
      <c r="I78" s="14">
        <v>43925.799999999545</v>
      </c>
      <c r="J78" s="14">
        <v>20353.400000000558</v>
      </c>
      <c r="K78" s="14">
        <v>15227.600000000315</v>
      </c>
      <c r="L78" s="14">
        <v>3928.99999999998</v>
      </c>
      <c r="M78" s="14">
        <v>796.80000000000257</v>
      </c>
      <c r="N78" s="39">
        <v>2237.0000000000018</v>
      </c>
      <c r="O78" s="8"/>
      <c r="P78" s="1"/>
    </row>
    <row r="79" spans="7:16" x14ac:dyDescent="0.25">
      <c r="G79" s="15">
        <v>68</v>
      </c>
      <c r="H79" s="42">
        <v>11357.400000000047</v>
      </c>
      <c r="I79" s="14">
        <v>43431.59999999962</v>
      </c>
      <c r="J79" s="14">
        <v>19841.000000000487</v>
      </c>
      <c r="K79" s="14">
        <v>14545.000000000322</v>
      </c>
      <c r="L79" s="14">
        <v>3886.199999999983</v>
      </c>
      <c r="M79" s="14">
        <v>695.40000000000259</v>
      </c>
      <c r="N79" s="39">
        <v>2238.8000000000034</v>
      </c>
      <c r="O79" s="8"/>
      <c r="P79" s="1"/>
    </row>
    <row r="80" spans="7:16" x14ac:dyDescent="0.25">
      <c r="G80" s="15">
        <v>69</v>
      </c>
      <c r="H80" s="42">
        <v>11037.400000000045</v>
      </c>
      <c r="I80" s="14">
        <v>42872.799999999537</v>
      </c>
      <c r="J80" s="14">
        <v>19825.600000000497</v>
      </c>
      <c r="K80" s="14">
        <v>14642.600000000319</v>
      </c>
      <c r="L80" s="14">
        <v>3855.3999999999805</v>
      </c>
      <c r="M80" s="14">
        <v>792.80000000000371</v>
      </c>
      <c r="N80" s="39">
        <v>2229.7999999999997</v>
      </c>
      <c r="O80" s="8"/>
      <c r="P80" s="1"/>
    </row>
    <row r="81" spans="7:16" x14ac:dyDescent="0.25">
      <c r="G81" s="15">
        <v>70</v>
      </c>
      <c r="H81" s="42">
        <v>10753.400000000007</v>
      </c>
      <c r="I81" s="14">
        <v>42333.199999999546</v>
      </c>
      <c r="J81" s="14">
        <v>19704.400000000522</v>
      </c>
      <c r="K81" s="14">
        <v>14494.400000000329</v>
      </c>
      <c r="L81" s="14">
        <v>3815.3999999999824</v>
      </c>
      <c r="M81" s="14">
        <v>828.00000000000557</v>
      </c>
      <c r="N81" s="39">
        <v>2212.4000000000042</v>
      </c>
      <c r="O81" s="8"/>
      <c r="P81" s="1"/>
    </row>
    <row r="82" spans="7:16" x14ac:dyDescent="0.25">
      <c r="G82" s="15">
        <v>71</v>
      </c>
      <c r="H82" s="42">
        <v>10529.199999999981</v>
      </c>
      <c r="I82" s="14">
        <v>41717.599999999591</v>
      </c>
      <c r="J82" s="14">
        <v>19455.400000000569</v>
      </c>
      <c r="K82" s="14">
        <v>14174.200000000341</v>
      </c>
      <c r="L82" s="14">
        <v>3757.1999999999757</v>
      </c>
      <c r="M82" s="14">
        <v>740.8000000000028</v>
      </c>
      <c r="N82" s="39">
        <v>2183.8000000000043</v>
      </c>
      <c r="O82" s="8"/>
      <c r="P82" s="1"/>
    </row>
    <row r="83" spans="7:16" x14ac:dyDescent="0.25">
      <c r="G83" s="15">
        <v>72</v>
      </c>
      <c r="H83" s="42">
        <v>10044.599999999899</v>
      </c>
      <c r="I83" s="14">
        <v>41275.999999999658</v>
      </c>
      <c r="J83" s="14">
        <v>18921.200000000532</v>
      </c>
      <c r="K83" s="14">
        <v>13538.400000000245</v>
      </c>
      <c r="L83" s="14">
        <v>3689.7999999999729</v>
      </c>
      <c r="M83" s="14">
        <v>644.59999999999945</v>
      </c>
      <c r="N83" s="39">
        <v>2178.0000000000018</v>
      </c>
      <c r="O83" s="8"/>
      <c r="P83" s="1"/>
    </row>
    <row r="84" spans="7:16" x14ac:dyDescent="0.25">
      <c r="G84" s="15">
        <v>73</v>
      </c>
      <c r="H84" s="42">
        <v>9759.9999999999127</v>
      </c>
      <c r="I84" s="14">
        <v>40767.39999999955</v>
      </c>
      <c r="J84" s="14">
        <v>18978.600000000475</v>
      </c>
      <c r="K84" s="14">
        <v>13701.800000000261</v>
      </c>
      <c r="L84" s="14">
        <v>3624.7999999999811</v>
      </c>
      <c r="M84" s="14">
        <v>761.20000000000164</v>
      </c>
      <c r="N84" s="39">
        <v>2169.0000000000041</v>
      </c>
      <c r="O84" s="8"/>
      <c r="P84" s="1"/>
    </row>
    <row r="85" spans="7:16" x14ac:dyDescent="0.25">
      <c r="G85" s="15">
        <v>74</v>
      </c>
      <c r="H85" s="42">
        <v>9490.5999999999112</v>
      </c>
      <c r="I85" s="14">
        <v>40208.199999999488</v>
      </c>
      <c r="J85" s="14">
        <v>18863.600000000526</v>
      </c>
      <c r="K85" s="14">
        <v>13619.000000000209</v>
      </c>
      <c r="L85" s="14">
        <v>3580.9999999999809</v>
      </c>
      <c r="M85" s="14">
        <v>814.80000000000348</v>
      </c>
      <c r="N85" s="39">
        <v>2150.2000000000012</v>
      </c>
      <c r="O85" s="8"/>
      <c r="P85" s="1"/>
    </row>
    <row r="86" spans="7:16" x14ac:dyDescent="0.25">
      <c r="G86" s="15">
        <v>75</v>
      </c>
      <c r="H86" s="42">
        <v>9311.3999999999105</v>
      </c>
      <c r="I86" s="14">
        <v>39637.799999999399</v>
      </c>
      <c r="J86" s="14">
        <v>18510.400000000478</v>
      </c>
      <c r="K86" s="14">
        <v>13268.000000000213</v>
      </c>
      <c r="L86" s="14">
        <v>3525.7999999999847</v>
      </c>
      <c r="M86" s="14">
        <v>736.20000000000277</v>
      </c>
      <c r="N86" s="39">
        <v>2116.2000000000044</v>
      </c>
      <c r="O86" s="8"/>
      <c r="P86" s="1"/>
    </row>
    <row r="87" spans="7:16" x14ac:dyDescent="0.25">
      <c r="G87" s="15">
        <v>76</v>
      </c>
      <c r="H87" s="42">
        <v>8890.1999999999098</v>
      </c>
      <c r="I87" s="14">
        <v>39188.999999999578</v>
      </c>
      <c r="J87" s="14">
        <v>17993.600000000461</v>
      </c>
      <c r="K87" s="14">
        <v>12643.000000000113</v>
      </c>
      <c r="L87" s="14">
        <v>3497.9999999999827</v>
      </c>
      <c r="M87" s="14">
        <v>633.4</v>
      </c>
      <c r="N87" s="39">
        <v>2110.2000000000053</v>
      </c>
      <c r="O87" s="8"/>
      <c r="P87" s="1"/>
    </row>
    <row r="88" spans="7:16" x14ac:dyDescent="0.25">
      <c r="G88" s="15">
        <v>77</v>
      </c>
      <c r="H88" s="42">
        <v>8624.3999999998978</v>
      </c>
      <c r="I88" s="14">
        <v>38644.999999999811</v>
      </c>
      <c r="J88" s="14">
        <v>17991.000000000437</v>
      </c>
      <c r="K88" s="14">
        <v>12794.800000000168</v>
      </c>
      <c r="L88" s="14">
        <v>3463.9999999999827</v>
      </c>
      <c r="M88" s="14">
        <v>741.00000000000273</v>
      </c>
      <c r="N88" s="39">
        <v>2109.2000000000025</v>
      </c>
      <c r="O88" s="8"/>
      <c r="P88" s="1"/>
    </row>
    <row r="89" spans="7:16" x14ac:dyDescent="0.25">
      <c r="G89" s="15">
        <v>78</v>
      </c>
      <c r="H89" s="42">
        <v>8385.3999999999305</v>
      </c>
      <c r="I89" s="14">
        <v>38119.399999999921</v>
      </c>
      <c r="J89" s="14">
        <v>17937.600000000461</v>
      </c>
      <c r="K89" s="14">
        <v>12662.000000000076</v>
      </c>
      <c r="L89" s="14">
        <v>3436.7999999999847</v>
      </c>
      <c r="M89" s="14">
        <v>759.80000000000109</v>
      </c>
      <c r="N89" s="39">
        <v>2095.6000000000035</v>
      </c>
      <c r="O89" s="8"/>
      <c r="P89" s="1"/>
    </row>
    <row r="90" spans="7:16" x14ac:dyDescent="0.25">
      <c r="G90" s="15">
        <v>79</v>
      </c>
      <c r="H90" s="42">
        <v>8214.9999999998818</v>
      </c>
      <c r="I90" s="14">
        <v>37569.599999999882</v>
      </c>
      <c r="J90" s="14">
        <v>17633.800000000458</v>
      </c>
      <c r="K90" s="14">
        <v>12343.200000000044</v>
      </c>
      <c r="L90" s="14">
        <v>3376.9999999999827</v>
      </c>
      <c r="M90" s="14">
        <v>692.20000000000095</v>
      </c>
      <c r="N90" s="39">
        <v>2048.2000000000057</v>
      </c>
      <c r="O90" s="8"/>
      <c r="P90" s="1"/>
    </row>
    <row r="91" spans="7:16" x14ac:dyDescent="0.25">
      <c r="G91" s="15">
        <v>80</v>
      </c>
      <c r="H91" s="42">
        <v>7825.5999999998849</v>
      </c>
      <c r="I91" s="14">
        <v>37132.799999999952</v>
      </c>
      <c r="J91" s="14">
        <v>17198.200000000445</v>
      </c>
      <c r="K91" s="14">
        <v>11822.000000000033</v>
      </c>
      <c r="L91" s="14">
        <v>3336.9999999999823</v>
      </c>
      <c r="M91" s="14">
        <v>607.1999999999997</v>
      </c>
      <c r="N91" s="39">
        <v>2044.6000000000045</v>
      </c>
      <c r="O91" s="8"/>
      <c r="P91" s="1"/>
    </row>
    <row r="92" spans="7:16" x14ac:dyDescent="0.25">
      <c r="G92" s="15">
        <v>81</v>
      </c>
      <c r="H92" s="42">
        <v>7576.5999999998858</v>
      </c>
      <c r="I92" s="14">
        <v>36626.599999999897</v>
      </c>
      <c r="J92" s="14">
        <v>17252.600000000424</v>
      </c>
      <c r="K92" s="14">
        <v>11955.800000000036</v>
      </c>
      <c r="L92" s="14">
        <v>3305.7999999999834</v>
      </c>
      <c r="M92" s="14">
        <v>700.80000000000143</v>
      </c>
      <c r="N92" s="39">
        <v>2030.6000000000049</v>
      </c>
      <c r="O92" s="8"/>
      <c r="P92" s="1"/>
    </row>
    <row r="93" spans="7:16" x14ac:dyDescent="0.25">
      <c r="G93" s="15">
        <v>82</v>
      </c>
      <c r="H93" s="42">
        <v>7346.5999999998958</v>
      </c>
      <c r="I93" s="14">
        <v>36138.800000000214</v>
      </c>
      <c r="J93" s="14">
        <v>17184.20000000043</v>
      </c>
      <c r="K93" s="14">
        <v>11857.400000000011</v>
      </c>
      <c r="L93" s="14">
        <v>3284.7999999999847</v>
      </c>
      <c r="M93" s="14">
        <v>710.20000000000323</v>
      </c>
      <c r="N93" s="39">
        <v>2002.6000000000047</v>
      </c>
      <c r="O93" s="8"/>
      <c r="P93" s="1"/>
    </row>
    <row r="94" spans="7:16" x14ac:dyDescent="0.25">
      <c r="G94" s="15">
        <v>83</v>
      </c>
      <c r="H94" s="42">
        <v>7182.3999999998896</v>
      </c>
      <c r="I94" s="14">
        <v>35656.000000000131</v>
      </c>
      <c r="J94" s="14">
        <v>16890.400000000402</v>
      </c>
      <c r="K94" s="14">
        <v>11590.799999999994</v>
      </c>
      <c r="L94" s="14">
        <v>3228.3999999999833</v>
      </c>
      <c r="M94" s="14">
        <v>634.79999999999961</v>
      </c>
      <c r="N94" s="39">
        <v>1975.8000000000056</v>
      </c>
      <c r="O94" s="8"/>
      <c r="P94" s="1"/>
    </row>
    <row r="95" spans="7:16" x14ac:dyDescent="0.25">
      <c r="G95" s="15">
        <v>84</v>
      </c>
      <c r="H95" s="42">
        <v>6827.599999999903</v>
      </c>
      <c r="I95" s="14">
        <v>35248.40000000022</v>
      </c>
      <c r="J95" s="14">
        <v>16455.600000000435</v>
      </c>
      <c r="K95" s="14">
        <v>11070.399999999987</v>
      </c>
      <c r="L95" s="14">
        <v>3193.199999999983</v>
      </c>
      <c r="M95" s="14">
        <v>551.59999999999627</v>
      </c>
      <c r="N95" s="39">
        <v>1966.4000000000037</v>
      </c>
      <c r="O95" s="8"/>
      <c r="P95" s="1"/>
    </row>
    <row r="96" spans="7:16" x14ac:dyDescent="0.25">
      <c r="G96" s="15">
        <v>85</v>
      </c>
      <c r="H96" s="42">
        <v>6624.9999999998972</v>
      </c>
      <c r="I96" s="14">
        <v>34819.000000000262</v>
      </c>
      <c r="J96" s="14">
        <v>16473.200000000383</v>
      </c>
      <c r="K96" s="14">
        <v>11233.4</v>
      </c>
      <c r="L96" s="14">
        <v>3160.5999999999822</v>
      </c>
      <c r="M96" s="14">
        <v>639.59999999999934</v>
      </c>
      <c r="N96" s="39">
        <v>1966.4000000000049</v>
      </c>
      <c r="O96" s="8"/>
      <c r="P96" s="1"/>
    </row>
    <row r="97" spans="7:16" x14ac:dyDescent="0.25">
      <c r="G97" s="15">
        <v>86</v>
      </c>
      <c r="H97" s="42">
        <v>6428.3999999998869</v>
      </c>
      <c r="I97" s="14">
        <v>34331.400000000125</v>
      </c>
      <c r="J97" s="14">
        <v>16366.200000000372</v>
      </c>
      <c r="K97" s="14">
        <v>11148.799999999974</v>
      </c>
      <c r="L97" s="14">
        <v>3126.5999999999826</v>
      </c>
      <c r="M97" s="14">
        <v>682.6</v>
      </c>
      <c r="N97" s="39">
        <v>1954.8000000000052</v>
      </c>
      <c r="O97" s="8"/>
      <c r="P97" s="1"/>
    </row>
    <row r="98" spans="7:16" x14ac:dyDescent="0.25">
      <c r="G98" s="15">
        <v>87</v>
      </c>
      <c r="H98" s="42">
        <v>6266.599999999893</v>
      </c>
      <c r="I98" s="14">
        <v>33834.800000000185</v>
      </c>
      <c r="J98" s="14">
        <v>16097.400000000325</v>
      </c>
      <c r="K98" s="14">
        <v>10921.199999999937</v>
      </c>
      <c r="L98" s="14">
        <v>3075.7999999999897</v>
      </c>
      <c r="M98" s="14">
        <v>614.79999999999905</v>
      </c>
      <c r="N98" s="39">
        <v>1925.2000000000066</v>
      </c>
      <c r="O98" s="8"/>
      <c r="P98" s="1"/>
    </row>
    <row r="99" spans="7:16" x14ac:dyDescent="0.25">
      <c r="G99" s="15">
        <v>88</v>
      </c>
      <c r="H99" s="42">
        <v>5949.1999999999152</v>
      </c>
      <c r="I99" s="14">
        <v>33474.000000000109</v>
      </c>
      <c r="J99" s="14">
        <v>15709.200000000301</v>
      </c>
      <c r="K99" s="14">
        <v>10406.999999999916</v>
      </c>
      <c r="L99" s="14">
        <v>3025.7999999999888</v>
      </c>
      <c r="M99" s="14">
        <v>540.59999999999604</v>
      </c>
      <c r="N99" s="39">
        <v>1938.200000000005</v>
      </c>
      <c r="O99" s="8"/>
      <c r="P99" s="1"/>
    </row>
    <row r="100" spans="7:16" x14ac:dyDescent="0.25">
      <c r="G100" s="15">
        <v>89</v>
      </c>
      <c r="H100" s="42">
        <v>5763.9999999999172</v>
      </c>
      <c r="I100" s="14">
        <v>33080.600000000151</v>
      </c>
      <c r="J100" s="14">
        <v>15711.000000000282</v>
      </c>
      <c r="K100" s="14">
        <v>10538.999999999933</v>
      </c>
      <c r="L100" s="14">
        <v>2992.7999999999884</v>
      </c>
      <c r="M100" s="14">
        <v>611.9999999999992</v>
      </c>
      <c r="N100" s="39">
        <v>1938.8000000000054</v>
      </c>
      <c r="O100" s="8"/>
      <c r="P100" s="1"/>
    </row>
    <row r="101" spans="7:16" x14ac:dyDescent="0.25">
      <c r="G101" s="15">
        <v>90</v>
      </c>
      <c r="H101" s="42">
        <v>5559.5999999999212</v>
      </c>
      <c r="I101" s="14">
        <v>32655.400000000303</v>
      </c>
      <c r="J101" s="14">
        <v>15619.600000000253</v>
      </c>
      <c r="K101" s="14">
        <v>10458.799999999903</v>
      </c>
      <c r="L101" s="14">
        <v>2959.7999999999893</v>
      </c>
      <c r="M101" s="14">
        <v>645.00000000000034</v>
      </c>
      <c r="N101" s="39">
        <v>1919.4000000000042</v>
      </c>
      <c r="O101" s="8"/>
      <c r="P101" s="1"/>
    </row>
    <row r="102" spans="7:16" x14ac:dyDescent="0.25">
      <c r="G102" s="15">
        <v>91</v>
      </c>
      <c r="H102" s="42">
        <v>5414.3999999999323</v>
      </c>
      <c r="I102" s="14">
        <v>32254.400000000322</v>
      </c>
      <c r="J102" s="14">
        <v>15356.200000000314</v>
      </c>
      <c r="K102" s="14">
        <v>10206.599999999928</v>
      </c>
      <c r="L102" s="14">
        <v>2914.9999999999918</v>
      </c>
      <c r="M102" s="14">
        <v>569.19999999999561</v>
      </c>
      <c r="N102" s="39">
        <v>1893.400000000004</v>
      </c>
      <c r="O102" s="8"/>
      <c r="P102" s="1"/>
    </row>
    <row r="103" spans="7:16" x14ac:dyDescent="0.25">
      <c r="G103" s="15">
        <v>92</v>
      </c>
      <c r="H103" s="42">
        <v>5126.9999999999263</v>
      </c>
      <c r="I103" s="14">
        <v>31878.00000000036</v>
      </c>
      <c r="J103" s="14">
        <v>15001.400000000285</v>
      </c>
      <c r="K103" s="14">
        <v>9750.3999999999214</v>
      </c>
      <c r="L103" s="14">
        <v>2875.5999999999945</v>
      </c>
      <c r="M103" s="14">
        <v>512.39999999999441</v>
      </c>
      <c r="N103" s="39">
        <v>1885.0000000000043</v>
      </c>
      <c r="O103" s="8"/>
      <c r="P103" s="1"/>
    </row>
    <row r="104" spans="7:16" x14ac:dyDescent="0.25">
      <c r="G104" s="15">
        <v>93</v>
      </c>
      <c r="H104" s="42">
        <v>4939.5999999999322</v>
      </c>
      <c r="I104" s="14">
        <v>31478.000000000338</v>
      </c>
      <c r="J104" s="14">
        <v>15038.400000000289</v>
      </c>
      <c r="K104" s="14">
        <v>9871.3999999999069</v>
      </c>
      <c r="L104" s="14">
        <v>2853.3999999999933</v>
      </c>
      <c r="M104" s="14">
        <v>589.59999999999764</v>
      </c>
      <c r="N104" s="39">
        <v>1867.8000000000027</v>
      </c>
      <c r="O104" s="8"/>
      <c r="P104" s="1"/>
    </row>
    <row r="105" spans="7:16" x14ac:dyDescent="0.25">
      <c r="G105" s="15">
        <v>94</v>
      </c>
      <c r="H105" s="42">
        <v>4774.5999999999385</v>
      </c>
      <c r="I105" s="14">
        <v>31050.600000000341</v>
      </c>
      <c r="J105" s="14">
        <v>14983.400000000289</v>
      </c>
      <c r="K105" s="14">
        <v>9830.9999999999127</v>
      </c>
      <c r="L105" s="14">
        <v>2816.7999999999938</v>
      </c>
      <c r="M105" s="14">
        <v>632.99999999999955</v>
      </c>
      <c r="N105" s="39">
        <v>1843.8000000000045</v>
      </c>
      <c r="O105" s="8"/>
      <c r="P105" s="1"/>
    </row>
    <row r="106" spans="7:16" x14ac:dyDescent="0.25">
      <c r="G106" s="15">
        <v>95</v>
      </c>
      <c r="H106" s="42">
        <v>4672.1999999999325</v>
      </c>
      <c r="I106" s="14">
        <v>30640.800000000334</v>
      </c>
      <c r="J106" s="14">
        <v>14771.200000000297</v>
      </c>
      <c r="K106" s="14">
        <v>9578.5999999999003</v>
      </c>
      <c r="L106" s="14">
        <v>2775.7999999999988</v>
      </c>
      <c r="M106" s="14">
        <v>559.19999999999641</v>
      </c>
      <c r="N106" s="39">
        <v>1809.8000000000038</v>
      </c>
      <c r="O106" s="8"/>
      <c r="P106" s="1"/>
    </row>
    <row r="107" spans="7:16" x14ac:dyDescent="0.25">
      <c r="G107" s="15">
        <v>96</v>
      </c>
      <c r="H107" s="42">
        <v>4417.3999999999323</v>
      </c>
      <c r="I107" s="14">
        <v>30303.400000000296</v>
      </c>
      <c r="J107" s="14">
        <v>14379.400000000278</v>
      </c>
      <c r="K107" s="14">
        <v>9181.1999999999098</v>
      </c>
      <c r="L107" s="14">
        <v>2739.7999999999952</v>
      </c>
      <c r="M107" s="14">
        <v>489.79999999999541</v>
      </c>
      <c r="N107" s="39">
        <v>1809.0000000000039</v>
      </c>
      <c r="O107" s="8"/>
      <c r="P107" s="1"/>
    </row>
    <row r="108" spans="7:16" x14ac:dyDescent="0.25">
      <c r="G108" s="15">
        <v>97</v>
      </c>
      <c r="H108" s="42">
        <v>4255.7999999999338</v>
      </c>
      <c r="I108" s="14">
        <v>29937.000000000298</v>
      </c>
      <c r="J108" s="14">
        <v>14430.800000000256</v>
      </c>
      <c r="K108" s="14">
        <v>9269.1999999999225</v>
      </c>
      <c r="L108" s="14">
        <v>2708.5999999999963</v>
      </c>
      <c r="M108" s="14">
        <v>547.59999999999638</v>
      </c>
      <c r="N108" s="39">
        <v>1808.0000000000043</v>
      </c>
      <c r="O108" s="8"/>
      <c r="P108" s="1"/>
    </row>
    <row r="109" spans="7:16" x14ac:dyDescent="0.25">
      <c r="G109" s="15">
        <v>98</v>
      </c>
      <c r="H109" s="42">
        <v>4123.5999999999412</v>
      </c>
      <c r="I109" s="14">
        <v>29531.800000000276</v>
      </c>
      <c r="J109" s="14">
        <v>14419.200000000335</v>
      </c>
      <c r="K109" s="14">
        <v>9220.7999999999047</v>
      </c>
      <c r="L109" s="14">
        <v>2683.9999999999968</v>
      </c>
      <c r="M109" s="14">
        <v>575.5999999999965</v>
      </c>
      <c r="N109" s="39">
        <v>1792.0000000000043</v>
      </c>
      <c r="O109" s="8"/>
      <c r="P109" s="1"/>
    </row>
    <row r="110" spans="7:16" x14ac:dyDescent="0.25">
      <c r="G110" s="15">
        <v>99</v>
      </c>
      <c r="H110" s="42">
        <v>4023.5999999999481</v>
      </c>
      <c r="I110" s="14">
        <v>29172.200000000325</v>
      </c>
      <c r="J110" s="14">
        <v>14208.600000000291</v>
      </c>
      <c r="K110" s="14">
        <v>9029.3999999999105</v>
      </c>
      <c r="L110" s="14">
        <v>2643.9999999999991</v>
      </c>
      <c r="M110" s="14">
        <v>508.99999999999523</v>
      </c>
      <c r="N110" s="39">
        <v>1767.6000000000056</v>
      </c>
      <c r="O110" s="8"/>
      <c r="P110" s="1"/>
    </row>
    <row r="111" spans="7:16" x14ac:dyDescent="0.25">
      <c r="G111" s="15">
        <v>100</v>
      </c>
      <c r="H111" s="42">
        <v>3831.5999999999467</v>
      </c>
      <c r="I111" s="14">
        <v>28886.200000000383</v>
      </c>
      <c r="J111" s="14">
        <v>13856.200000000261</v>
      </c>
      <c r="K111" s="14">
        <v>8606.3999999998359</v>
      </c>
      <c r="L111" s="14">
        <v>2606.799999999997</v>
      </c>
      <c r="M111" s="14">
        <v>433.59999999999593</v>
      </c>
      <c r="N111" s="39">
        <v>1765.0000000000032</v>
      </c>
      <c r="O111" s="8"/>
      <c r="P111" s="1"/>
    </row>
    <row r="112" spans="7:16" x14ac:dyDescent="0.25">
      <c r="G112" s="15">
        <v>101</v>
      </c>
      <c r="H112" s="42">
        <v>3689.1999999999434</v>
      </c>
      <c r="I112" s="14">
        <v>28543.600000000337</v>
      </c>
      <c r="J112" s="14">
        <v>13855.000000000256</v>
      </c>
      <c r="K112" s="14">
        <v>8751.7999999998956</v>
      </c>
      <c r="L112" s="14">
        <v>2585.7999999999947</v>
      </c>
      <c r="M112" s="14">
        <v>509.79999999999529</v>
      </c>
      <c r="N112" s="39">
        <v>1749.4000000000026</v>
      </c>
      <c r="O112" s="8"/>
      <c r="P112" s="1"/>
    </row>
    <row r="113" spans="7:16" x14ac:dyDescent="0.25">
      <c r="G113" s="15">
        <v>102</v>
      </c>
      <c r="H113" s="42">
        <v>3553.7999999999565</v>
      </c>
      <c r="I113" s="14">
        <v>28204.000000000342</v>
      </c>
      <c r="J113" s="14">
        <v>13803.600000000273</v>
      </c>
      <c r="K113" s="14">
        <v>8666.5999999998803</v>
      </c>
      <c r="L113" s="14">
        <v>2563.5999999999981</v>
      </c>
      <c r="M113" s="14">
        <v>544.99999999999523</v>
      </c>
      <c r="N113" s="39">
        <v>1731.4000000000049</v>
      </c>
      <c r="O113" s="8"/>
      <c r="P113" s="1"/>
    </row>
    <row r="114" spans="7:16" x14ac:dyDescent="0.25">
      <c r="G114" s="15">
        <v>103</v>
      </c>
      <c r="H114" s="42">
        <v>3443.1999999999653</v>
      </c>
      <c r="I114" s="14">
        <v>27803.200000000314</v>
      </c>
      <c r="J114" s="14">
        <v>13591.800000000309</v>
      </c>
      <c r="K114" s="14">
        <v>8436.3999999998196</v>
      </c>
      <c r="L114" s="14">
        <v>2531.1999999999971</v>
      </c>
      <c r="M114" s="14">
        <v>495.39999999999583</v>
      </c>
      <c r="N114" s="39">
        <v>1705.0000000000034</v>
      </c>
      <c r="O114" s="8"/>
      <c r="P114" s="1"/>
    </row>
    <row r="115" spans="7:16" x14ac:dyDescent="0.25">
      <c r="G115" s="15">
        <v>104</v>
      </c>
      <c r="H115" s="42">
        <v>3270.1999999999584</v>
      </c>
      <c r="I115" s="14">
        <v>27530.400000000289</v>
      </c>
      <c r="J115" s="14">
        <v>13225.200000000203</v>
      </c>
      <c r="K115" s="14">
        <v>8034.7999999998146</v>
      </c>
      <c r="L115" s="14">
        <v>2499.7999999999988</v>
      </c>
      <c r="M115" s="14">
        <v>429.99999999999585</v>
      </c>
      <c r="N115" s="39">
        <v>1697.8000000000025</v>
      </c>
      <c r="O115" s="8"/>
      <c r="P115" s="1"/>
    </row>
    <row r="116" spans="7:16" x14ac:dyDescent="0.25">
      <c r="G116" s="15">
        <v>105</v>
      </c>
      <c r="H116" s="42">
        <v>3157.1999999999689</v>
      </c>
      <c r="I116" s="14">
        <v>27202.000000000215</v>
      </c>
      <c r="J116" s="14">
        <v>13190.200000000228</v>
      </c>
      <c r="K116" s="14">
        <v>8153.3999999997968</v>
      </c>
      <c r="L116" s="14">
        <v>2474.6000000000054</v>
      </c>
      <c r="M116" s="14">
        <v>503.999999999995</v>
      </c>
      <c r="N116" s="39">
        <v>1690.6000000000042</v>
      </c>
      <c r="O116" s="8"/>
      <c r="P116" s="1"/>
    </row>
    <row r="117" spans="7:16" x14ac:dyDescent="0.25">
      <c r="G117" s="15">
        <v>106</v>
      </c>
      <c r="H117" s="42">
        <v>3043.799999999977</v>
      </c>
      <c r="I117" s="14">
        <v>26829.400000000242</v>
      </c>
      <c r="J117" s="14">
        <v>13162.000000000209</v>
      </c>
      <c r="K117" s="14">
        <v>8087.7999999998174</v>
      </c>
      <c r="L117" s="14">
        <v>2433.8000000000047</v>
      </c>
      <c r="M117" s="14">
        <v>533.59999999999513</v>
      </c>
      <c r="N117" s="39">
        <v>1663.8000000000052</v>
      </c>
      <c r="O117" s="8"/>
      <c r="P117" s="1"/>
    </row>
    <row r="118" spans="7:16" x14ac:dyDescent="0.25">
      <c r="G118" s="15">
        <v>107</v>
      </c>
      <c r="H118" s="42">
        <v>2955.9999999999773</v>
      </c>
      <c r="I118" s="14">
        <v>26484.000000000276</v>
      </c>
      <c r="J118" s="14">
        <v>12948.800000000154</v>
      </c>
      <c r="K118" s="14">
        <v>7892.5999999998148</v>
      </c>
      <c r="L118" s="14">
        <v>2386.6000000000026</v>
      </c>
      <c r="M118" s="14">
        <v>483.79999999999512</v>
      </c>
      <c r="N118" s="39">
        <v>1633.2000000000046</v>
      </c>
      <c r="O118" s="8"/>
      <c r="P118" s="1"/>
    </row>
    <row r="119" spans="7:16" x14ac:dyDescent="0.25">
      <c r="G119" s="15">
        <v>108</v>
      </c>
      <c r="H119" s="42">
        <v>2799.5999999999945</v>
      </c>
      <c r="I119" s="14">
        <v>26208.800000000232</v>
      </c>
      <c r="J119" s="14">
        <v>12554.400000000143</v>
      </c>
      <c r="K119" s="14">
        <v>7511.7999999998192</v>
      </c>
      <c r="L119" s="14">
        <v>2357.8000000000025</v>
      </c>
      <c r="M119" s="14">
        <v>411.19999999999635</v>
      </c>
      <c r="N119" s="39">
        <v>1627.4000000000046</v>
      </c>
      <c r="O119" s="8"/>
      <c r="P119" s="1"/>
    </row>
    <row r="120" spans="7:16" x14ac:dyDescent="0.25">
      <c r="G120" s="15">
        <v>109</v>
      </c>
      <c r="H120" s="42">
        <v>2679.6000000000022</v>
      </c>
      <c r="I120" s="14">
        <v>25909.400000000322</v>
      </c>
      <c r="J120" s="14">
        <v>12511.800000000141</v>
      </c>
      <c r="K120" s="14">
        <v>7682.5999999998267</v>
      </c>
      <c r="L120" s="14">
        <v>2324.2000000000057</v>
      </c>
      <c r="M120" s="14">
        <v>463.19999999999561</v>
      </c>
      <c r="N120" s="39">
        <v>1633.4000000000035</v>
      </c>
      <c r="O120" s="8"/>
      <c r="P120" s="1"/>
    </row>
    <row r="121" spans="7:16" x14ac:dyDescent="0.25">
      <c r="G121" s="15">
        <v>110</v>
      </c>
      <c r="H121" s="42">
        <v>2582.4000000000119</v>
      </c>
      <c r="I121" s="14">
        <v>25599.000000000298</v>
      </c>
      <c r="J121" s="14">
        <v>12436.000000000127</v>
      </c>
      <c r="K121" s="14">
        <v>7618.7999999998156</v>
      </c>
      <c r="L121" s="14">
        <v>2280.8000000000047</v>
      </c>
      <c r="M121" s="14">
        <v>494.79999999999558</v>
      </c>
      <c r="N121" s="39">
        <v>1622.0000000000036</v>
      </c>
      <c r="O121" s="8"/>
      <c r="P121" s="1"/>
    </row>
    <row r="122" spans="7:16" x14ac:dyDescent="0.25">
      <c r="G122" s="15">
        <v>111</v>
      </c>
      <c r="H122" s="42">
        <v>2500.6000000000163</v>
      </c>
      <c r="I122" s="14">
        <v>25271.000000000284</v>
      </c>
      <c r="J122" s="14">
        <v>12281.600000000102</v>
      </c>
      <c r="K122" s="14">
        <v>7429.7999999998319</v>
      </c>
      <c r="L122" s="14">
        <v>2233.4000000000046</v>
      </c>
      <c r="M122" s="14">
        <v>447.1999999999959</v>
      </c>
      <c r="N122" s="39">
        <v>1586.800000000004</v>
      </c>
      <c r="O122" s="8"/>
      <c r="P122" s="1"/>
    </row>
    <row r="123" spans="7:16" x14ac:dyDescent="0.25">
      <c r="G123" s="15">
        <v>112</v>
      </c>
      <c r="H123" s="42">
        <v>2343.0000000000164</v>
      </c>
      <c r="I123" s="14">
        <v>24991.60000000029</v>
      </c>
      <c r="J123" s="14">
        <v>11931.000000000069</v>
      </c>
      <c r="K123" s="14">
        <v>7103.7999999998328</v>
      </c>
      <c r="L123" s="14">
        <v>2202.0000000000023</v>
      </c>
      <c r="M123" s="14">
        <v>396.39999999999696</v>
      </c>
      <c r="N123" s="39">
        <v>1585.4000000000028</v>
      </c>
      <c r="O123" s="8"/>
      <c r="P123" s="1"/>
    </row>
    <row r="124" spans="7:16" x14ac:dyDescent="0.25">
      <c r="G124" s="15">
        <v>113</v>
      </c>
      <c r="H124" s="42">
        <v>2254.8000000000161</v>
      </c>
      <c r="I124" s="14">
        <v>24689.200000000274</v>
      </c>
      <c r="J124" s="14">
        <v>11953.200000000072</v>
      </c>
      <c r="K124" s="14">
        <v>7191.7999999998347</v>
      </c>
      <c r="L124" s="14">
        <v>2184.0000000000027</v>
      </c>
      <c r="M124" s="14">
        <v>446.39999999999606</v>
      </c>
      <c r="N124" s="39">
        <v>1565.0000000000034</v>
      </c>
      <c r="O124" s="8"/>
      <c r="P124" s="1"/>
    </row>
    <row r="125" spans="7:16" x14ac:dyDescent="0.25">
      <c r="G125" s="15">
        <v>114</v>
      </c>
      <c r="H125" s="42">
        <v>2168.8000000000156</v>
      </c>
      <c r="I125" s="14">
        <v>24343.800000000283</v>
      </c>
      <c r="J125" s="14">
        <v>11881.40000000008</v>
      </c>
      <c r="K125" s="14">
        <v>7147.3999999998296</v>
      </c>
      <c r="L125" s="14">
        <v>2146.2000000000057</v>
      </c>
      <c r="M125" s="14">
        <v>475.39999999999588</v>
      </c>
      <c r="N125" s="39">
        <v>1542.4000000000042</v>
      </c>
      <c r="O125" s="8"/>
      <c r="P125" s="1"/>
    </row>
    <row r="126" spans="7:16" x14ac:dyDescent="0.25">
      <c r="G126" s="15">
        <v>115</v>
      </c>
      <c r="H126" s="42">
        <v>2097.400000000016</v>
      </c>
      <c r="I126" s="14">
        <v>24004.400000000252</v>
      </c>
      <c r="J126" s="14">
        <v>11671.400000000009</v>
      </c>
      <c r="K126" s="14">
        <v>6931.5999999998448</v>
      </c>
      <c r="L126" s="14">
        <v>2109.200000000003</v>
      </c>
      <c r="M126" s="14">
        <v>436.19999999999578</v>
      </c>
      <c r="N126" s="39">
        <v>1514.4000000000021</v>
      </c>
      <c r="O126" s="8"/>
      <c r="P126" s="1"/>
    </row>
    <row r="127" spans="7:16" x14ac:dyDescent="0.25">
      <c r="G127" s="15">
        <v>116</v>
      </c>
      <c r="H127" s="42">
        <v>1971.6000000000201</v>
      </c>
      <c r="I127" s="14">
        <v>23750.800000000268</v>
      </c>
      <c r="J127" s="14">
        <v>11364.599999999975</v>
      </c>
      <c r="K127" s="14">
        <v>6595.3999999998541</v>
      </c>
      <c r="L127" s="14">
        <v>2067.0000000000036</v>
      </c>
      <c r="M127" s="14">
        <v>363.99999999999676</v>
      </c>
      <c r="N127" s="39">
        <v>1503.0000000000023</v>
      </c>
      <c r="O127" s="8"/>
      <c r="P127" s="1"/>
    </row>
    <row r="128" spans="7:16" x14ac:dyDescent="0.25">
      <c r="G128" s="15">
        <v>117</v>
      </c>
      <c r="H128" s="42">
        <v>1890.8000000000206</v>
      </c>
      <c r="I128" s="14">
        <v>23431.400000000238</v>
      </c>
      <c r="J128" s="14">
        <v>11366.000000000009</v>
      </c>
      <c r="K128" s="14">
        <v>6707.5999999998548</v>
      </c>
      <c r="L128" s="14">
        <v>2034.8000000000079</v>
      </c>
      <c r="M128" s="14">
        <v>416.79999999999603</v>
      </c>
      <c r="N128" s="39">
        <v>1481.2000000000028</v>
      </c>
      <c r="O128" s="8"/>
      <c r="P128" s="1"/>
    </row>
    <row r="129" spans="7:16" x14ac:dyDescent="0.25">
      <c r="G129" s="15">
        <v>118</v>
      </c>
      <c r="H129" s="42">
        <v>1817.6000000000183</v>
      </c>
      <c r="I129" s="14">
        <v>23107.800000000287</v>
      </c>
      <c r="J129" s="14">
        <v>11338.799999999972</v>
      </c>
      <c r="K129" s="14">
        <v>6655.3999999998559</v>
      </c>
      <c r="L129" s="14">
        <v>2009.4000000000085</v>
      </c>
      <c r="M129" s="14">
        <v>436.399999999996</v>
      </c>
      <c r="N129" s="39">
        <v>1454.0000000000032</v>
      </c>
      <c r="O129" s="8"/>
      <c r="P129" s="1"/>
    </row>
    <row r="130" spans="7:16" x14ac:dyDescent="0.25">
      <c r="G130" s="15">
        <v>119</v>
      </c>
      <c r="H130" s="42">
        <v>1757.200000000018</v>
      </c>
      <c r="I130" s="14">
        <v>22761.800000000247</v>
      </c>
      <c r="J130" s="14">
        <v>11121.600000000006</v>
      </c>
      <c r="K130" s="14">
        <v>6503.3999999998705</v>
      </c>
      <c r="L130" s="14">
        <v>1972.2000000000094</v>
      </c>
      <c r="M130" s="14">
        <v>384.79999999999671</v>
      </c>
      <c r="N130" s="39">
        <v>1424.0000000000036</v>
      </c>
      <c r="O130" s="8"/>
      <c r="P130" s="1"/>
    </row>
    <row r="131" spans="7:16" x14ac:dyDescent="0.25">
      <c r="G131" s="15">
        <v>120</v>
      </c>
      <c r="H131" s="42">
        <v>1653.2000000000146</v>
      </c>
      <c r="I131" s="14">
        <v>22515.200000000201</v>
      </c>
      <c r="J131" s="14">
        <v>10815.799999999972</v>
      </c>
      <c r="K131" s="14">
        <v>6193.5999999998767</v>
      </c>
      <c r="L131" s="14">
        <v>1928.4000000000076</v>
      </c>
      <c r="M131" s="14">
        <v>347.19999999999663</v>
      </c>
      <c r="N131" s="39">
        <v>1421.4000000000033</v>
      </c>
      <c r="O131" s="8"/>
      <c r="P131" s="1"/>
    </row>
    <row r="132" spans="7:16" x14ac:dyDescent="0.25">
      <c r="G132" s="15">
        <v>121</v>
      </c>
      <c r="H132" s="42">
        <v>1583.6000000000149</v>
      </c>
      <c r="I132" s="14">
        <v>22222.800000000243</v>
      </c>
      <c r="J132" s="14">
        <v>10739.599999999904</v>
      </c>
      <c r="K132" s="14">
        <v>6313.7999999998674</v>
      </c>
      <c r="L132" s="14">
        <v>1902.800000000007</v>
      </c>
      <c r="M132" s="14">
        <v>394.99999999999642</v>
      </c>
      <c r="N132" s="39">
        <v>1404.6000000000031</v>
      </c>
      <c r="O132" s="8"/>
      <c r="P132" s="1"/>
    </row>
    <row r="133" spans="7:16" x14ac:dyDescent="0.25">
      <c r="G133" s="15">
        <v>122</v>
      </c>
      <c r="H133" s="42">
        <v>1516.0000000000139</v>
      </c>
      <c r="I133" s="14">
        <v>21914.40000000026</v>
      </c>
      <c r="J133" s="14">
        <v>10660.999999999909</v>
      </c>
      <c r="K133" s="14">
        <v>6241.799999999881</v>
      </c>
      <c r="L133" s="14">
        <v>1885.4000000000055</v>
      </c>
      <c r="M133" s="14">
        <v>414.39999999999623</v>
      </c>
      <c r="N133" s="39">
        <v>1398.400000000003</v>
      </c>
      <c r="O133" s="8"/>
      <c r="P133" s="1"/>
    </row>
    <row r="134" spans="7:16" x14ac:dyDescent="0.25">
      <c r="G134" s="15">
        <v>123</v>
      </c>
      <c r="H134" s="42">
        <v>1471.8000000000141</v>
      </c>
      <c r="I134" s="14">
        <v>21610.400000000216</v>
      </c>
      <c r="J134" s="14">
        <v>10486.999999999887</v>
      </c>
      <c r="K134" s="14">
        <v>6033.3999999998632</v>
      </c>
      <c r="L134" s="14">
        <v>1840.8000000000068</v>
      </c>
      <c r="M134" s="14">
        <v>379.79999999999666</v>
      </c>
      <c r="N134" s="39">
        <v>1366.8000000000029</v>
      </c>
      <c r="O134" s="8"/>
      <c r="P134" s="1"/>
    </row>
    <row r="135" spans="7:16" x14ac:dyDescent="0.25">
      <c r="G135" s="15">
        <v>124</v>
      </c>
      <c r="H135" s="42">
        <v>1391.0000000000132</v>
      </c>
      <c r="I135" s="14">
        <v>21355.400000000223</v>
      </c>
      <c r="J135" s="14">
        <v>10186.999999999896</v>
      </c>
      <c r="K135" s="14">
        <v>5770.7999999998929</v>
      </c>
      <c r="L135" s="14">
        <v>1812.8000000000063</v>
      </c>
      <c r="M135" s="14">
        <v>331.19999999999681</v>
      </c>
      <c r="N135" s="39">
        <v>1355.400000000004</v>
      </c>
      <c r="O135" s="8"/>
      <c r="P135" s="1"/>
    </row>
    <row r="136" spans="7:16" x14ac:dyDescent="0.25">
      <c r="G136" s="15">
        <v>125</v>
      </c>
      <c r="H136" s="42">
        <v>1341.2000000000112</v>
      </c>
      <c r="I136" s="14">
        <v>21085.200000000175</v>
      </c>
      <c r="J136" s="14">
        <v>10146.799999999912</v>
      </c>
      <c r="K136" s="14">
        <v>5877.9999999998854</v>
      </c>
      <c r="L136" s="14">
        <v>1785.6000000000056</v>
      </c>
      <c r="M136" s="14">
        <v>367.19999999999646</v>
      </c>
      <c r="N136" s="39">
        <v>1345.4000000000042</v>
      </c>
      <c r="O136" s="8"/>
      <c r="P136" s="1"/>
    </row>
    <row r="137" spans="7:16" x14ac:dyDescent="0.25">
      <c r="G137" s="15">
        <v>126</v>
      </c>
      <c r="H137" s="42">
        <v>1281.4000000000117</v>
      </c>
      <c r="I137" s="14">
        <v>20782.400000000187</v>
      </c>
      <c r="J137" s="14">
        <v>10061.199999999893</v>
      </c>
      <c r="K137" s="14">
        <v>5820.9999999999009</v>
      </c>
      <c r="L137" s="14">
        <v>1767.2000000000062</v>
      </c>
      <c r="M137" s="14">
        <v>381.19999999999658</v>
      </c>
      <c r="N137" s="39">
        <v>1318.400000000003</v>
      </c>
      <c r="O137" s="8"/>
      <c r="P137" s="1"/>
    </row>
    <row r="138" spans="7:16" x14ac:dyDescent="0.25">
      <c r="G138" s="15">
        <v>127</v>
      </c>
      <c r="H138" s="42">
        <v>1242.000000000013</v>
      </c>
      <c r="I138" s="14">
        <v>20490.600000000202</v>
      </c>
      <c r="J138" s="14">
        <v>9849.7999999998992</v>
      </c>
      <c r="K138" s="14">
        <v>5669.9999999998854</v>
      </c>
      <c r="L138" s="14">
        <v>1717.8000000000068</v>
      </c>
      <c r="M138" s="14">
        <v>347.79999999999666</v>
      </c>
      <c r="N138" s="39">
        <v>1293.4000000000028</v>
      </c>
      <c r="O138" s="8"/>
      <c r="P138" s="1"/>
    </row>
    <row r="139" spans="7:16" x14ac:dyDescent="0.25">
      <c r="G139" s="15">
        <v>128</v>
      </c>
      <c r="H139" s="42">
        <v>1153.4000000000099</v>
      </c>
      <c r="I139" s="14">
        <v>20232.400000000212</v>
      </c>
      <c r="J139" s="14">
        <v>9588.9999999999109</v>
      </c>
      <c r="K139" s="14">
        <v>5373.9999999998981</v>
      </c>
      <c r="L139" s="14">
        <v>1688.4000000000069</v>
      </c>
      <c r="M139" s="14">
        <v>298.39999999999765</v>
      </c>
      <c r="N139" s="39">
        <v>1284.6000000000047</v>
      </c>
      <c r="O139" s="8"/>
      <c r="P139" s="1"/>
    </row>
    <row r="140" spans="7:16" x14ac:dyDescent="0.25">
      <c r="G140" s="15">
        <v>129</v>
      </c>
      <c r="H140" s="42">
        <v>1107.0000000000098</v>
      </c>
      <c r="I140" s="14">
        <v>19977.000000000207</v>
      </c>
      <c r="J140" s="14">
        <v>9569.1999999999043</v>
      </c>
      <c r="K140" s="14">
        <v>5433.5999999999058</v>
      </c>
      <c r="L140" s="14">
        <v>1671.4000000000069</v>
      </c>
      <c r="M140" s="14">
        <v>346.39999999999674</v>
      </c>
      <c r="N140" s="39">
        <v>1282.6000000000033</v>
      </c>
      <c r="O140" s="8"/>
      <c r="P140" s="1"/>
    </row>
    <row r="141" spans="7:16" x14ac:dyDescent="0.25">
      <c r="G141" s="15">
        <v>130</v>
      </c>
      <c r="H141" s="42">
        <v>1058.0000000000093</v>
      </c>
      <c r="I141" s="14">
        <v>19667.800000000167</v>
      </c>
      <c r="J141" s="14">
        <v>9461.5999999998821</v>
      </c>
      <c r="K141" s="14">
        <v>5392.3999999998969</v>
      </c>
      <c r="L141" s="14">
        <v>1643.2000000000053</v>
      </c>
      <c r="M141" s="14">
        <v>355.99999999999676</v>
      </c>
      <c r="N141" s="39">
        <v>1260.6000000000035</v>
      </c>
      <c r="O141" s="8"/>
      <c r="P141" s="1"/>
    </row>
    <row r="142" spans="7:16" x14ac:dyDescent="0.25">
      <c r="G142" s="15">
        <v>131</v>
      </c>
      <c r="H142" s="42">
        <v>1029.4000000000101</v>
      </c>
      <c r="I142" s="14">
        <v>19331.200000000157</v>
      </c>
      <c r="J142" s="14">
        <v>9315.5999999998949</v>
      </c>
      <c r="K142" s="14">
        <v>5255.3999999999023</v>
      </c>
      <c r="L142" s="14">
        <v>1607.6000000000058</v>
      </c>
      <c r="M142" s="14">
        <v>322.39999999999725</v>
      </c>
      <c r="N142" s="39">
        <v>1232.4000000000033</v>
      </c>
      <c r="O142" s="8"/>
      <c r="P142" s="1"/>
    </row>
    <row r="143" spans="7:16" x14ac:dyDescent="0.25">
      <c r="G143" s="15">
        <v>132</v>
      </c>
      <c r="H143" s="42">
        <v>954.40000000000646</v>
      </c>
      <c r="I143" s="14">
        <v>19080.40000000014</v>
      </c>
      <c r="J143" s="14">
        <v>9036.999999999889</v>
      </c>
      <c r="K143" s="14">
        <v>5010.7999999998956</v>
      </c>
      <c r="L143" s="14">
        <v>1560.8000000000045</v>
      </c>
      <c r="M143" s="14">
        <v>275.3999999999981</v>
      </c>
      <c r="N143" s="39">
        <v>1210.8000000000027</v>
      </c>
      <c r="O143" s="8"/>
      <c r="P143" s="1"/>
    </row>
    <row r="144" spans="7:16" x14ac:dyDescent="0.25">
      <c r="G144" s="15">
        <v>133</v>
      </c>
      <c r="H144" s="42">
        <v>914.20000000000687</v>
      </c>
      <c r="I144" s="14">
        <v>18778.200000000161</v>
      </c>
      <c r="J144" s="14">
        <v>8974.9999999999127</v>
      </c>
      <c r="K144" s="14">
        <v>5083.799999999901</v>
      </c>
      <c r="L144" s="14">
        <v>1535.200000000006</v>
      </c>
      <c r="M144" s="14">
        <v>302.59999999999775</v>
      </c>
      <c r="N144" s="39">
        <v>1197.2000000000037</v>
      </c>
      <c r="O144" s="8"/>
      <c r="P144" s="1"/>
    </row>
    <row r="145" spans="7:16" x14ac:dyDescent="0.25">
      <c r="G145" s="15">
        <v>134</v>
      </c>
      <c r="H145" s="42">
        <v>882.20000000000721</v>
      </c>
      <c r="I145" s="14">
        <v>18509.000000000138</v>
      </c>
      <c r="J145" s="14">
        <v>8871.199999999928</v>
      </c>
      <c r="K145" s="14">
        <v>5004.9999999998981</v>
      </c>
      <c r="L145" s="14">
        <v>1513.6000000000049</v>
      </c>
      <c r="M145" s="14">
        <v>317.19999999999732</v>
      </c>
      <c r="N145" s="39">
        <v>1176.6000000000031</v>
      </c>
      <c r="O145" s="8"/>
      <c r="P145" s="1"/>
    </row>
    <row r="146" spans="7:16" x14ac:dyDescent="0.25">
      <c r="G146" s="15">
        <v>135</v>
      </c>
      <c r="H146" s="42">
        <v>859.40000000000475</v>
      </c>
      <c r="I146" s="14">
        <v>18162.200000000059</v>
      </c>
      <c r="J146" s="14">
        <v>8659.3999999998978</v>
      </c>
      <c r="K146" s="14">
        <v>4855.7999999998929</v>
      </c>
      <c r="L146" s="14">
        <v>1472.4000000000035</v>
      </c>
      <c r="M146" s="14">
        <v>295.39999999999776</v>
      </c>
      <c r="N146" s="39">
        <v>1136.000000000003</v>
      </c>
      <c r="O146" s="8"/>
      <c r="P146" s="1"/>
    </row>
    <row r="147" spans="7:16" x14ac:dyDescent="0.25">
      <c r="G147" s="15">
        <v>136</v>
      </c>
      <c r="H147" s="42">
        <v>813.00000000000523</v>
      </c>
      <c r="I147" s="14">
        <v>17909.000000000069</v>
      </c>
      <c r="J147" s="14">
        <v>8396.3999999998905</v>
      </c>
      <c r="K147" s="14">
        <v>4622.9999999999072</v>
      </c>
      <c r="L147" s="14">
        <v>1447.4000000000042</v>
      </c>
      <c r="M147" s="14">
        <v>256.59999999999815</v>
      </c>
      <c r="N147" s="39">
        <v>1115.4000000000033</v>
      </c>
      <c r="O147" s="8"/>
      <c r="P147" s="1"/>
    </row>
    <row r="148" spans="7:16" x14ac:dyDescent="0.25">
      <c r="G148" s="15">
        <v>137</v>
      </c>
      <c r="H148" s="42">
        <v>773.60000000000389</v>
      </c>
      <c r="I148" s="14">
        <v>17594.800000000105</v>
      </c>
      <c r="J148" s="14">
        <v>8355.7999999998428</v>
      </c>
      <c r="K148" s="14">
        <v>4688.3999999998923</v>
      </c>
      <c r="L148" s="14">
        <v>1412.0000000000045</v>
      </c>
      <c r="M148" s="14">
        <v>288.99999999999767</v>
      </c>
      <c r="N148" s="39">
        <v>1100.4000000000019</v>
      </c>
      <c r="O148" s="8"/>
      <c r="P148" s="1"/>
    </row>
    <row r="149" spans="7:16" x14ac:dyDescent="0.25">
      <c r="G149" s="15">
        <v>138</v>
      </c>
      <c r="H149" s="42">
        <v>734.80000000000314</v>
      </c>
      <c r="I149" s="14">
        <v>17272.20000000007</v>
      </c>
      <c r="J149" s="14">
        <v>8274.5999999998385</v>
      </c>
      <c r="K149" s="14">
        <v>4632.9999999999181</v>
      </c>
      <c r="L149" s="14">
        <v>1360.4000000000046</v>
      </c>
      <c r="M149" s="14">
        <v>303.39999999999736</v>
      </c>
      <c r="N149" s="39">
        <v>1086.2000000000028</v>
      </c>
      <c r="O149" s="8"/>
      <c r="P149" s="1"/>
    </row>
    <row r="150" spans="7:16" x14ac:dyDescent="0.25">
      <c r="G150" s="15">
        <v>139</v>
      </c>
      <c r="H150" s="42">
        <v>710.20000000000152</v>
      </c>
      <c r="I150" s="14">
        <v>16932.800000000101</v>
      </c>
      <c r="J150" s="14">
        <v>8094.799999999831</v>
      </c>
      <c r="K150" s="14">
        <v>4489.3999999999141</v>
      </c>
      <c r="L150" s="14">
        <v>1316.6000000000054</v>
      </c>
      <c r="M150" s="14">
        <v>285.3999999999977</v>
      </c>
      <c r="N150" s="39">
        <v>1051.6000000000033</v>
      </c>
      <c r="O150" s="8"/>
      <c r="P150" s="1"/>
    </row>
    <row r="151" spans="7:16" x14ac:dyDescent="0.25">
      <c r="G151" s="15">
        <v>140</v>
      </c>
      <c r="H151" s="42">
        <v>676.60000000000025</v>
      </c>
      <c r="I151" s="14">
        <v>16644.000000000109</v>
      </c>
      <c r="J151" s="14">
        <v>7798.5999999998585</v>
      </c>
      <c r="K151" s="14">
        <v>4282.7999999999229</v>
      </c>
      <c r="L151" s="14">
        <v>1270.200000000005</v>
      </c>
      <c r="M151" s="14">
        <v>246.99999999999855</v>
      </c>
      <c r="N151" s="39">
        <v>1038.0000000000027</v>
      </c>
      <c r="O151" s="8"/>
      <c r="P151" s="1"/>
    </row>
    <row r="152" spans="7:16" x14ac:dyDescent="0.25">
      <c r="G152" s="15">
        <v>141</v>
      </c>
      <c r="H152" s="42">
        <v>651.19999999999823</v>
      </c>
      <c r="I152" s="14">
        <v>16345.800000000087</v>
      </c>
      <c r="J152" s="14">
        <v>7735.3999999998341</v>
      </c>
      <c r="K152" s="14">
        <v>4350.7999999999302</v>
      </c>
      <c r="L152" s="14">
        <v>1239.8000000000047</v>
      </c>
      <c r="M152" s="14">
        <v>271.99999999999807</v>
      </c>
      <c r="N152" s="39">
        <v>1022.8000000000022</v>
      </c>
      <c r="O152" s="8"/>
      <c r="P152" s="1"/>
    </row>
    <row r="153" spans="7:16" x14ac:dyDescent="0.25">
      <c r="G153" s="15">
        <v>142</v>
      </c>
      <c r="H153" s="42">
        <v>628.99999999999807</v>
      </c>
      <c r="I153" s="14">
        <v>16017.600000000077</v>
      </c>
      <c r="J153" s="14">
        <v>7596.3999999998432</v>
      </c>
      <c r="K153" s="14">
        <v>4301.7999999999274</v>
      </c>
      <c r="L153" s="14">
        <v>1207.2000000000041</v>
      </c>
      <c r="M153" s="14">
        <v>279.59999999999775</v>
      </c>
      <c r="N153" s="39">
        <v>1001.0000000000031</v>
      </c>
      <c r="O153" s="8"/>
      <c r="P153" s="1"/>
    </row>
    <row r="154" spans="7:16" x14ac:dyDescent="0.25">
      <c r="G154" s="15">
        <v>143</v>
      </c>
      <c r="H154" s="42">
        <v>602.79999999999711</v>
      </c>
      <c r="I154" s="14">
        <v>15695.800000000096</v>
      </c>
      <c r="J154" s="14">
        <v>7398.3999999998541</v>
      </c>
      <c r="K154" s="14">
        <v>4145.3999999999278</v>
      </c>
      <c r="L154" s="14">
        <v>1167.400000000004</v>
      </c>
      <c r="M154" s="14">
        <v>242.59999999999854</v>
      </c>
      <c r="N154" s="39">
        <v>962.40000000000214</v>
      </c>
      <c r="O154" s="8"/>
      <c r="P154" s="1"/>
    </row>
    <row r="155" spans="7:16" x14ac:dyDescent="0.25">
      <c r="G155" s="15">
        <v>144</v>
      </c>
      <c r="H155" s="42">
        <v>560.79999999999802</v>
      </c>
      <c r="I155" s="14">
        <v>15413.200000000068</v>
      </c>
      <c r="J155" s="14">
        <v>7127.7999999998719</v>
      </c>
      <c r="K155" s="14">
        <v>3934.7999999999461</v>
      </c>
      <c r="L155" s="14">
        <v>1129.2000000000039</v>
      </c>
      <c r="M155" s="14">
        <v>219.59999999999863</v>
      </c>
      <c r="N155" s="39">
        <v>948.80000000000211</v>
      </c>
      <c r="O155" s="8"/>
      <c r="P155" s="1"/>
    </row>
    <row r="156" spans="7:16" x14ac:dyDescent="0.25">
      <c r="G156" s="15">
        <v>145</v>
      </c>
      <c r="H156" s="42">
        <v>539.59999999999752</v>
      </c>
      <c r="I156" s="14">
        <v>15093.600000000073</v>
      </c>
      <c r="J156" s="14">
        <v>6986.1999999998543</v>
      </c>
      <c r="K156" s="14">
        <v>3987.9999999999413</v>
      </c>
      <c r="L156" s="14">
        <v>1091.8000000000038</v>
      </c>
      <c r="M156" s="14">
        <v>253.79999999999853</v>
      </c>
      <c r="N156" s="39">
        <v>923.80000000000234</v>
      </c>
      <c r="O156" s="8"/>
      <c r="P156" s="1"/>
    </row>
    <row r="157" spans="7:16" x14ac:dyDescent="0.25">
      <c r="G157" s="15">
        <v>146</v>
      </c>
      <c r="H157" s="42">
        <v>513.59999999999695</v>
      </c>
      <c r="I157" s="14">
        <v>14780.800000000068</v>
      </c>
      <c r="J157" s="14">
        <v>6850.3999999998641</v>
      </c>
      <c r="K157" s="14">
        <v>3928.5999999999453</v>
      </c>
      <c r="L157" s="14">
        <v>1062.6000000000035</v>
      </c>
      <c r="M157" s="14">
        <v>265.99999999999801</v>
      </c>
      <c r="N157" s="39">
        <v>897.00000000000239</v>
      </c>
      <c r="O157" s="8"/>
      <c r="P157" s="1"/>
    </row>
    <row r="158" spans="7:16" x14ac:dyDescent="0.25">
      <c r="G158" s="15">
        <v>147</v>
      </c>
      <c r="H158" s="42">
        <v>498.9999999999971</v>
      </c>
      <c r="I158" s="14">
        <v>14417.000000000067</v>
      </c>
      <c r="J158" s="14">
        <v>6685.999999999849</v>
      </c>
      <c r="K158" s="14">
        <v>3766.1999999999548</v>
      </c>
      <c r="L158" s="14">
        <v>1028.6000000000042</v>
      </c>
      <c r="M158" s="14">
        <v>248.79999999999811</v>
      </c>
      <c r="N158" s="39">
        <v>858.80000000000109</v>
      </c>
      <c r="O158" s="8"/>
      <c r="P158" s="1"/>
    </row>
    <row r="159" spans="7:16" x14ac:dyDescent="0.25">
      <c r="G159" s="15">
        <v>148</v>
      </c>
      <c r="H159" s="42">
        <v>462.79999999999711</v>
      </c>
      <c r="I159" s="14">
        <v>14130.800000000056</v>
      </c>
      <c r="J159" s="14">
        <v>6443.1999999998789</v>
      </c>
      <c r="K159" s="14">
        <v>3568.7999999999697</v>
      </c>
      <c r="L159" s="14">
        <v>990.20000000000243</v>
      </c>
      <c r="M159" s="14">
        <v>210.99999999999906</v>
      </c>
      <c r="N159" s="39">
        <v>838.60000000000059</v>
      </c>
      <c r="O159" s="8"/>
      <c r="P159" s="1"/>
    </row>
    <row r="160" spans="7:16" x14ac:dyDescent="0.25">
      <c r="G160" s="15">
        <v>149</v>
      </c>
      <c r="H160" s="42">
        <v>435.59999999999712</v>
      </c>
      <c r="I160" s="14">
        <v>13793.000000000084</v>
      </c>
      <c r="J160" s="14">
        <v>6338.3999999998869</v>
      </c>
      <c r="K160" s="14">
        <v>3631.1999999999675</v>
      </c>
      <c r="L160" s="14">
        <v>962.80000000000246</v>
      </c>
      <c r="M160" s="14">
        <v>229.99999999999855</v>
      </c>
      <c r="N160" s="39">
        <v>819.00000000000091</v>
      </c>
      <c r="O160" s="8"/>
      <c r="P160" s="1"/>
    </row>
    <row r="161" spans="7:16" x14ac:dyDescent="0.25">
      <c r="G161" s="15">
        <v>150</v>
      </c>
      <c r="H161" s="42">
        <v>414.39999999999742</v>
      </c>
      <c r="I161" s="14">
        <v>13403.400000000076</v>
      </c>
      <c r="J161" s="14">
        <v>6202.7999999998883</v>
      </c>
      <c r="K161" s="14">
        <v>3546.3999999999701</v>
      </c>
      <c r="L161" s="14">
        <v>933.80000000000234</v>
      </c>
      <c r="M161" s="14">
        <v>244.99999999999832</v>
      </c>
      <c r="N161" s="39">
        <v>802.4000000000002</v>
      </c>
      <c r="O161" s="8"/>
      <c r="P161" s="1"/>
    </row>
    <row r="162" spans="7:16" x14ac:dyDescent="0.25">
      <c r="G162" s="15">
        <v>151</v>
      </c>
      <c r="H162" s="42">
        <v>405.19999999999732</v>
      </c>
      <c r="I162" s="14">
        <v>13041.200000000092</v>
      </c>
      <c r="J162" s="14">
        <v>6014.7999999999083</v>
      </c>
      <c r="K162" s="14">
        <v>3408.5999999999844</v>
      </c>
      <c r="L162" s="14">
        <v>894.20000000000266</v>
      </c>
      <c r="M162" s="14">
        <v>224.39999999999847</v>
      </c>
      <c r="N162" s="39">
        <v>772.20000000000027</v>
      </c>
      <c r="O162" s="8"/>
      <c r="P162" s="1"/>
    </row>
    <row r="163" spans="7:16" x14ac:dyDescent="0.25">
      <c r="G163" s="15">
        <v>152</v>
      </c>
      <c r="H163" s="42">
        <v>385.39999999999753</v>
      </c>
      <c r="I163" s="14">
        <v>12714.000000000091</v>
      </c>
      <c r="J163" s="14">
        <v>5758.9999999999163</v>
      </c>
      <c r="K163" s="14">
        <v>3225.6000000000022</v>
      </c>
      <c r="L163" s="14">
        <v>857.40000000000225</v>
      </c>
      <c r="M163" s="14">
        <v>188.59999999999934</v>
      </c>
      <c r="N163" s="39">
        <v>748.79999999999984</v>
      </c>
      <c r="O163" s="8"/>
      <c r="P163" s="1"/>
    </row>
    <row r="164" spans="7:16" x14ac:dyDescent="0.25">
      <c r="G164" s="15">
        <v>153</v>
      </c>
      <c r="H164" s="42">
        <v>361.19999999999794</v>
      </c>
      <c r="I164" s="14">
        <v>12314.400000000078</v>
      </c>
      <c r="J164" s="14">
        <v>5625.199999999907</v>
      </c>
      <c r="K164" s="14">
        <v>3241.6000000000013</v>
      </c>
      <c r="L164" s="14">
        <v>820.40000000000214</v>
      </c>
      <c r="M164" s="14">
        <v>199.19999999999919</v>
      </c>
      <c r="N164" s="39">
        <v>730.00000000000011</v>
      </c>
      <c r="O164" s="8"/>
      <c r="P164" s="1"/>
    </row>
    <row r="165" spans="7:16" x14ac:dyDescent="0.25">
      <c r="G165" s="15">
        <v>154</v>
      </c>
      <c r="H165" s="42">
        <v>344.3999999999981</v>
      </c>
      <c r="I165" s="14">
        <v>11920.000000000084</v>
      </c>
      <c r="J165" s="14">
        <v>5485.5999999999194</v>
      </c>
      <c r="K165" s="14">
        <v>3164.6000000000008</v>
      </c>
      <c r="L165" s="14">
        <v>790.80000000000189</v>
      </c>
      <c r="M165" s="14">
        <v>210.99999999999886</v>
      </c>
      <c r="N165" s="39">
        <v>710.1999999999997</v>
      </c>
      <c r="O165" s="8"/>
      <c r="P165" s="1"/>
    </row>
    <row r="166" spans="7:16" x14ac:dyDescent="0.25">
      <c r="G166" s="15">
        <v>155</v>
      </c>
      <c r="H166" s="42">
        <v>333.39999999999816</v>
      </c>
      <c r="I166" s="14">
        <v>11568.000000000076</v>
      </c>
      <c r="J166" s="14">
        <v>5301.5999999999158</v>
      </c>
      <c r="K166" s="14">
        <v>3030.8000000000079</v>
      </c>
      <c r="L166" s="14">
        <v>752.40000000000157</v>
      </c>
      <c r="M166" s="14">
        <v>187.39999999999986</v>
      </c>
      <c r="N166" s="39">
        <v>679.59999999999945</v>
      </c>
      <c r="O166" s="8"/>
      <c r="P166" s="1"/>
    </row>
    <row r="167" spans="7:16" x14ac:dyDescent="0.25">
      <c r="G167" s="15">
        <v>156</v>
      </c>
      <c r="H167" s="42">
        <v>310.59999999999866</v>
      </c>
      <c r="I167" s="14">
        <v>11212.400000000067</v>
      </c>
      <c r="J167" s="14">
        <v>5023.9999999999127</v>
      </c>
      <c r="K167" s="14">
        <v>2873.200000000008</v>
      </c>
      <c r="L167" s="14">
        <v>725.4000000000002</v>
      </c>
      <c r="M167" s="14">
        <v>167.6</v>
      </c>
      <c r="N167" s="39">
        <v>658.99999999999932</v>
      </c>
      <c r="O167" s="8"/>
      <c r="P167" s="1"/>
    </row>
    <row r="168" spans="7:16" x14ac:dyDescent="0.25">
      <c r="G168" s="15">
        <v>157</v>
      </c>
      <c r="H168" s="42">
        <v>295.79999999999865</v>
      </c>
      <c r="I168" s="14">
        <v>10816.400000000036</v>
      </c>
      <c r="J168" s="14">
        <v>4902.9999999999236</v>
      </c>
      <c r="K168" s="14">
        <v>2861.200000000013</v>
      </c>
      <c r="L168" s="14">
        <v>704.80000000000064</v>
      </c>
      <c r="M168" s="14">
        <v>184.39999999999989</v>
      </c>
      <c r="N168" s="39">
        <v>643.39999999999907</v>
      </c>
      <c r="O168" s="8"/>
      <c r="P168" s="1"/>
    </row>
    <row r="169" spans="7:16" x14ac:dyDescent="0.25">
      <c r="G169" s="15">
        <v>158</v>
      </c>
      <c r="H169" s="42">
        <v>283.39999999999867</v>
      </c>
      <c r="I169" s="14">
        <v>10438.999999999993</v>
      </c>
      <c r="J169" s="14">
        <v>4774.3999999999314</v>
      </c>
      <c r="K169" s="14">
        <v>2794.6000000000035</v>
      </c>
      <c r="L169" s="14">
        <v>668.1999999999997</v>
      </c>
      <c r="M169" s="14">
        <v>187.19999999999965</v>
      </c>
      <c r="N169" s="39">
        <v>624.19999999999914</v>
      </c>
      <c r="O169" s="8"/>
      <c r="P169" s="1"/>
    </row>
    <row r="170" spans="7:16" x14ac:dyDescent="0.25">
      <c r="G170" s="15">
        <v>159</v>
      </c>
      <c r="H170" s="42">
        <v>270.79999999999859</v>
      </c>
      <c r="I170" s="14">
        <v>10047.199999999953</v>
      </c>
      <c r="J170" s="14">
        <v>4571.9999999999127</v>
      </c>
      <c r="K170" s="14">
        <v>2665.2000000000089</v>
      </c>
      <c r="L170" s="14">
        <v>633.19999999999982</v>
      </c>
      <c r="M170" s="14">
        <v>172.99999999999989</v>
      </c>
      <c r="N170" s="39">
        <v>590.3999999999993</v>
      </c>
      <c r="O170" s="8"/>
      <c r="P170" s="1"/>
    </row>
    <row r="171" spans="7:16" x14ac:dyDescent="0.25">
      <c r="G171" s="15">
        <v>160</v>
      </c>
      <c r="H171" s="42">
        <v>256.99999999999915</v>
      </c>
      <c r="I171" s="14">
        <v>9686.3999999999705</v>
      </c>
      <c r="J171" s="14">
        <v>4322.5999999999312</v>
      </c>
      <c r="K171" s="14">
        <v>2510.6000000000095</v>
      </c>
      <c r="L171" s="14">
        <v>603.39999999999907</v>
      </c>
      <c r="M171" s="14">
        <v>148.00000000000011</v>
      </c>
      <c r="N171" s="39">
        <v>571.59999999999934</v>
      </c>
      <c r="O171" s="8"/>
      <c r="P171" s="1"/>
    </row>
    <row r="172" spans="7:16" x14ac:dyDescent="0.25">
      <c r="G172" s="15">
        <v>161</v>
      </c>
      <c r="H172" s="42">
        <v>246.19999999999916</v>
      </c>
      <c r="I172" s="14">
        <v>9305.599999999964</v>
      </c>
      <c r="J172" s="14">
        <v>4174.5999999999267</v>
      </c>
      <c r="K172" s="14">
        <v>2478.400000000006</v>
      </c>
      <c r="L172" s="14">
        <v>577.1999999999997</v>
      </c>
      <c r="M172" s="14">
        <v>165.60000000000002</v>
      </c>
      <c r="N172" s="39">
        <v>539.59999999999923</v>
      </c>
      <c r="O172" s="8"/>
      <c r="P172" s="1"/>
    </row>
    <row r="173" spans="7:16" x14ac:dyDescent="0.25">
      <c r="G173" s="15">
        <v>162</v>
      </c>
      <c r="H173" s="42">
        <v>232.59999999999906</v>
      </c>
      <c r="I173" s="14">
        <v>8927.5999999999676</v>
      </c>
      <c r="J173" s="14">
        <v>4037.1999999999448</v>
      </c>
      <c r="K173" s="14">
        <v>2372.0000000000132</v>
      </c>
      <c r="L173" s="14">
        <v>554.39999999999941</v>
      </c>
      <c r="M173" s="14">
        <v>165.79999999999998</v>
      </c>
      <c r="N173" s="39">
        <v>512.99999999999886</v>
      </c>
      <c r="O173" s="8"/>
      <c r="P173" s="1"/>
    </row>
    <row r="174" spans="7:16" x14ac:dyDescent="0.25">
      <c r="G174" s="15">
        <v>163</v>
      </c>
      <c r="H174" s="42">
        <v>220.59999999999937</v>
      </c>
      <c r="I174" s="14">
        <v>8547.3999999999523</v>
      </c>
      <c r="J174" s="14">
        <v>3829.7999999999397</v>
      </c>
      <c r="K174" s="14">
        <v>2250.8000000000111</v>
      </c>
      <c r="L174" s="14">
        <v>527.59999999999957</v>
      </c>
      <c r="M174" s="14">
        <v>153.00000000000009</v>
      </c>
      <c r="N174" s="39">
        <v>490.59999999999877</v>
      </c>
      <c r="O174" s="8"/>
      <c r="P174" s="1"/>
    </row>
    <row r="175" spans="7:16" x14ac:dyDescent="0.25">
      <c r="G175" s="15">
        <v>164</v>
      </c>
      <c r="H175" s="42">
        <v>205.79999999999947</v>
      </c>
      <c r="I175" s="14">
        <v>8179.3999999999223</v>
      </c>
      <c r="J175" s="14">
        <v>3582.1999999999634</v>
      </c>
      <c r="K175" s="14">
        <v>2106.0000000000296</v>
      </c>
      <c r="L175" s="14">
        <v>497.99999999999864</v>
      </c>
      <c r="M175" s="14">
        <v>128.4000000000006</v>
      </c>
      <c r="N175" s="39">
        <v>461.79999999999893</v>
      </c>
      <c r="O175" s="8"/>
      <c r="P175" s="1"/>
    </row>
    <row r="176" spans="7:16" x14ac:dyDescent="0.25">
      <c r="G176" s="15">
        <v>165</v>
      </c>
      <c r="H176" s="42">
        <v>192.79999999999961</v>
      </c>
      <c r="I176" s="14">
        <v>7797.3999999999251</v>
      </c>
      <c r="J176" s="14">
        <v>3438.7999999999729</v>
      </c>
      <c r="K176" s="14">
        <v>2081.2000000000289</v>
      </c>
      <c r="L176" s="14">
        <v>471.99999999999915</v>
      </c>
      <c r="M176" s="14">
        <v>134.4000000000004</v>
      </c>
      <c r="N176" s="39">
        <v>447.19999999999914</v>
      </c>
      <c r="O176" s="8"/>
      <c r="P176" s="1"/>
    </row>
    <row r="177" spans="7:16" x14ac:dyDescent="0.25">
      <c r="G177" s="15">
        <v>166</v>
      </c>
      <c r="H177" s="42">
        <v>179.99999999999977</v>
      </c>
      <c r="I177" s="14">
        <v>7423.7999999999265</v>
      </c>
      <c r="J177" s="14">
        <v>3268.1999999999766</v>
      </c>
      <c r="K177" s="14">
        <v>2000.6000000000281</v>
      </c>
      <c r="L177" s="14">
        <v>448.7999999999991</v>
      </c>
      <c r="M177" s="14">
        <v>140.60000000000036</v>
      </c>
      <c r="N177" s="39">
        <v>422.3999999999993</v>
      </c>
      <c r="O177" s="8"/>
      <c r="P177" s="1"/>
    </row>
    <row r="178" spans="7:16" x14ac:dyDescent="0.25">
      <c r="G178" s="15">
        <v>167</v>
      </c>
      <c r="H178" s="42">
        <v>172.9999999999998</v>
      </c>
      <c r="I178" s="14">
        <v>7083.5999999999331</v>
      </c>
      <c r="J178" s="14">
        <v>3117.1999999999975</v>
      </c>
      <c r="K178" s="14">
        <v>1875.6000000000233</v>
      </c>
      <c r="L178" s="14">
        <v>422.99999999999898</v>
      </c>
      <c r="M178" s="14">
        <v>124.60000000000056</v>
      </c>
      <c r="N178" s="39">
        <v>399.19999999999925</v>
      </c>
      <c r="O178" s="8"/>
      <c r="P178" s="1"/>
    </row>
    <row r="179" spans="7:16" x14ac:dyDescent="0.25">
      <c r="G179" s="15">
        <v>168</v>
      </c>
      <c r="H179" s="42">
        <v>160.20000000000022</v>
      </c>
      <c r="I179" s="14">
        <v>6739.9999999999391</v>
      </c>
      <c r="J179" s="14">
        <v>2906.4000000000169</v>
      </c>
      <c r="K179" s="14">
        <v>1745.2000000000278</v>
      </c>
      <c r="L179" s="14">
        <v>394.79999999999927</v>
      </c>
      <c r="M179" s="14">
        <v>105.80000000000045</v>
      </c>
      <c r="N179" s="39">
        <v>381.19999999999942</v>
      </c>
      <c r="O179" s="8"/>
      <c r="P179" s="1"/>
    </row>
    <row r="180" spans="7:16" x14ac:dyDescent="0.25">
      <c r="G180" s="15">
        <v>169</v>
      </c>
      <c r="H180" s="42">
        <v>150.60000000000025</v>
      </c>
      <c r="I180" s="14">
        <v>6325.1999999999434</v>
      </c>
      <c r="J180" s="14">
        <v>2759.2000000000112</v>
      </c>
      <c r="K180" s="14">
        <v>1676.8000000000236</v>
      </c>
      <c r="L180" s="14">
        <v>367.39999999999912</v>
      </c>
      <c r="M180" s="14">
        <v>113.80000000000054</v>
      </c>
      <c r="N180" s="39">
        <v>365.59999999999934</v>
      </c>
      <c r="O180" s="8"/>
      <c r="P180" s="1"/>
    </row>
    <row r="181" spans="7:16" x14ac:dyDescent="0.25">
      <c r="G181" s="15">
        <v>170</v>
      </c>
      <c r="H181" s="42">
        <v>143.20000000000024</v>
      </c>
      <c r="I181" s="14">
        <v>5956.799999999932</v>
      </c>
      <c r="J181" s="14">
        <v>2603.4000000000101</v>
      </c>
      <c r="K181" s="14">
        <v>1573.0000000000182</v>
      </c>
      <c r="L181" s="14">
        <v>340.79999999999944</v>
      </c>
      <c r="M181" s="14">
        <v>109.80000000000051</v>
      </c>
      <c r="N181" s="39">
        <v>347.39999999999952</v>
      </c>
      <c r="O181" s="8"/>
      <c r="P181" s="1"/>
    </row>
    <row r="182" spans="7:16" x14ac:dyDescent="0.25">
      <c r="G182" s="15">
        <v>171</v>
      </c>
      <c r="H182" s="42">
        <v>133.60000000000028</v>
      </c>
      <c r="I182" s="14">
        <v>5580.1999999999489</v>
      </c>
      <c r="J182" s="14">
        <v>2422.8000000000156</v>
      </c>
      <c r="K182" s="14">
        <v>1475.000000000018</v>
      </c>
      <c r="L182" s="14">
        <v>311.19999999999959</v>
      </c>
      <c r="M182" s="14">
        <v>95.000000000000398</v>
      </c>
      <c r="N182" s="39">
        <v>318.39999999999964</v>
      </c>
      <c r="O182" s="8"/>
      <c r="P182" s="1"/>
    </row>
    <row r="183" spans="7:16" x14ac:dyDescent="0.25">
      <c r="G183" s="15">
        <v>172</v>
      </c>
      <c r="H183" s="42">
        <v>118.60000000000031</v>
      </c>
      <c r="I183" s="14">
        <v>5233.7999999999583</v>
      </c>
      <c r="J183" s="14">
        <v>2248.2000000000144</v>
      </c>
      <c r="K183" s="14">
        <v>1335.8000000000179</v>
      </c>
      <c r="L183" s="14">
        <v>290.39999999999952</v>
      </c>
      <c r="M183" s="14">
        <v>81.000000000000341</v>
      </c>
      <c r="N183" s="39">
        <v>301.39999999999969</v>
      </c>
      <c r="O183" s="8"/>
      <c r="P183" s="1"/>
    </row>
    <row r="184" spans="7:16" x14ac:dyDescent="0.25">
      <c r="G184" s="15">
        <v>173</v>
      </c>
      <c r="H184" s="42">
        <v>111.20000000000033</v>
      </c>
      <c r="I184" s="14">
        <v>4852.3999999999587</v>
      </c>
      <c r="J184" s="14">
        <v>2108.0000000000214</v>
      </c>
      <c r="K184" s="14">
        <v>1282.6000000000154</v>
      </c>
      <c r="L184" s="14">
        <v>275.39999999999952</v>
      </c>
      <c r="M184" s="14">
        <v>84.800000000000281</v>
      </c>
      <c r="N184" s="39">
        <v>280.19999999999959</v>
      </c>
      <c r="O184" s="8"/>
      <c r="P184" s="1"/>
    </row>
    <row r="185" spans="7:16" x14ac:dyDescent="0.25">
      <c r="G185" s="15">
        <v>174</v>
      </c>
      <c r="H185" s="42">
        <v>101.4000000000003</v>
      </c>
      <c r="I185" s="14">
        <v>4501.7999999999802</v>
      </c>
      <c r="J185" s="14">
        <v>1943.6000000000245</v>
      </c>
      <c r="K185" s="14">
        <v>1196.8000000000143</v>
      </c>
      <c r="L185" s="14">
        <v>252.59999999999962</v>
      </c>
      <c r="M185" s="14">
        <v>81.800000000000253</v>
      </c>
      <c r="N185" s="39">
        <v>262.19999999999959</v>
      </c>
      <c r="O185" s="8"/>
      <c r="P185" s="1"/>
    </row>
    <row r="186" spans="7:16" x14ac:dyDescent="0.25">
      <c r="G186" s="15">
        <v>175</v>
      </c>
      <c r="H186" s="42">
        <v>94.800000000000281</v>
      </c>
      <c r="I186" s="14">
        <v>4151.1999999999762</v>
      </c>
      <c r="J186" s="14">
        <v>1778.2000000000235</v>
      </c>
      <c r="K186" s="14">
        <v>1104.0000000000121</v>
      </c>
      <c r="L186" s="14">
        <v>234.19999999999973</v>
      </c>
      <c r="M186" s="14">
        <v>74.400000000000219</v>
      </c>
      <c r="N186" s="39">
        <v>242.79999999999978</v>
      </c>
      <c r="O186" s="8"/>
      <c r="P186" s="1"/>
    </row>
    <row r="187" spans="7:16" x14ac:dyDescent="0.25">
      <c r="G187" s="15">
        <v>176</v>
      </c>
      <c r="H187" s="42">
        <v>84.200000000000216</v>
      </c>
      <c r="I187" s="14">
        <v>3826.1999999999848</v>
      </c>
      <c r="J187" s="14">
        <v>1584.8000000000204</v>
      </c>
      <c r="K187" s="14">
        <v>988.80000000000541</v>
      </c>
      <c r="L187" s="14">
        <v>215.59999999999991</v>
      </c>
      <c r="M187" s="14">
        <v>62.400000000000205</v>
      </c>
      <c r="N187" s="39">
        <v>224.79999999999981</v>
      </c>
      <c r="O187" s="8"/>
      <c r="P187" s="1"/>
    </row>
    <row r="188" spans="7:16" x14ac:dyDescent="0.25">
      <c r="G188" s="15">
        <v>177</v>
      </c>
      <c r="H188" s="42">
        <v>74.600000000000179</v>
      </c>
      <c r="I188" s="14">
        <v>3497.5999999999808</v>
      </c>
      <c r="J188" s="14">
        <v>1442.6000000000149</v>
      </c>
      <c r="K188" s="14">
        <v>914.20000000000402</v>
      </c>
      <c r="L188" s="14">
        <v>195.79999999999987</v>
      </c>
      <c r="M188" s="14">
        <v>55.200000000000124</v>
      </c>
      <c r="N188" s="39">
        <v>207.99999999999991</v>
      </c>
      <c r="O188" s="8"/>
      <c r="P188" s="1"/>
    </row>
    <row r="189" spans="7:16" x14ac:dyDescent="0.25">
      <c r="G189" s="15">
        <v>178</v>
      </c>
      <c r="H189" s="42">
        <v>64.800000000000097</v>
      </c>
      <c r="I189" s="14">
        <v>3162.9999999999809</v>
      </c>
      <c r="J189" s="14">
        <v>1310.6000000000156</v>
      </c>
      <c r="K189" s="14">
        <v>839.40000000000134</v>
      </c>
      <c r="L189" s="14">
        <v>176.60000000000008</v>
      </c>
      <c r="M189" s="14">
        <v>56.600000000000072</v>
      </c>
      <c r="N189" s="39">
        <v>185.00000000000009</v>
      </c>
      <c r="O189" s="8"/>
      <c r="P189" s="1"/>
    </row>
    <row r="190" spans="7:16" x14ac:dyDescent="0.25">
      <c r="G190" s="15">
        <v>179</v>
      </c>
      <c r="H190" s="42">
        <v>56.000000000000071</v>
      </c>
      <c r="I190" s="14">
        <v>2849.99999999999</v>
      </c>
      <c r="J190" s="14">
        <v>1164.6000000000117</v>
      </c>
      <c r="K190" s="14">
        <v>750.39999999999759</v>
      </c>
      <c r="L190" s="14">
        <v>157.00000000000009</v>
      </c>
      <c r="M190" s="14">
        <v>46.600000000000037</v>
      </c>
      <c r="N190" s="39">
        <v>158.60000000000011</v>
      </c>
      <c r="O190" s="8"/>
      <c r="P190" s="1"/>
    </row>
    <row r="191" spans="7:16" x14ac:dyDescent="0.25">
      <c r="G191" s="15">
        <v>180</v>
      </c>
      <c r="H191" s="42">
        <v>46.800000000000018</v>
      </c>
      <c r="I191" s="14">
        <v>2542.000000000005</v>
      </c>
      <c r="J191" s="14">
        <v>1004.2000000000049</v>
      </c>
      <c r="K191" s="14">
        <v>640.19999999999914</v>
      </c>
      <c r="L191" s="14">
        <v>137.00000000000006</v>
      </c>
      <c r="M191" s="14">
        <v>38.199999999999989</v>
      </c>
      <c r="N191" s="39">
        <v>139.80000000000013</v>
      </c>
      <c r="O191" s="8"/>
      <c r="P191" s="1"/>
    </row>
    <row r="192" spans="7:16" x14ac:dyDescent="0.25">
      <c r="G192" s="15">
        <v>181</v>
      </c>
      <c r="H192" s="42">
        <v>41</v>
      </c>
      <c r="I192" s="14">
        <v>2228.6000000000035</v>
      </c>
      <c r="J192" s="14">
        <v>879.80000000000405</v>
      </c>
      <c r="K192" s="14">
        <v>546.59999999999843</v>
      </c>
      <c r="L192" s="14">
        <v>113.80000000000017</v>
      </c>
      <c r="M192" s="14">
        <v>40.600000000000009</v>
      </c>
      <c r="N192" s="39">
        <v>121.20000000000024</v>
      </c>
      <c r="O192" s="8"/>
      <c r="P192" s="1"/>
    </row>
    <row r="193" spans="7:16" x14ac:dyDescent="0.25">
      <c r="G193" s="15">
        <v>182</v>
      </c>
      <c r="H193" s="42">
        <v>33.199999999999967</v>
      </c>
      <c r="I193" s="14">
        <v>1906.4000000000117</v>
      </c>
      <c r="J193" s="14">
        <v>749.80000000000177</v>
      </c>
      <c r="K193" s="14">
        <v>467.99999999999608</v>
      </c>
      <c r="L193" s="14">
        <v>93.800000000000125</v>
      </c>
      <c r="M193" s="14">
        <v>33.199999999999946</v>
      </c>
      <c r="N193" s="39">
        <v>108.80000000000015</v>
      </c>
      <c r="O193" s="8"/>
      <c r="P193" s="1"/>
    </row>
    <row r="194" spans="7:16" x14ac:dyDescent="0.25">
      <c r="G194" s="15">
        <v>183</v>
      </c>
      <c r="H194" s="42">
        <v>29.399999999999967</v>
      </c>
      <c r="I194" s="14">
        <v>1620.8000000000097</v>
      </c>
      <c r="J194" s="14">
        <v>617.79999999999848</v>
      </c>
      <c r="K194" s="14">
        <v>392.79999999999683</v>
      </c>
      <c r="L194" s="14">
        <v>77.400000000000077</v>
      </c>
      <c r="M194" s="14">
        <v>25.199999999999957</v>
      </c>
      <c r="N194" s="39">
        <v>88.800000000000125</v>
      </c>
      <c r="O194" s="8"/>
      <c r="P194" s="1"/>
    </row>
    <row r="195" spans="7:16" x14ac:dyDescent="0.25">
      <c r="G195" s="15">
        <v>184</v>
      </c>
      <c r="H195" s="42">
        <v>21.999999999999982</v>
      </c>
      <c r="I195" s="14">
        <v>1358.600000000007</v>
      </c>
      <c r="J195" s="14">
        <v>493.59999999999718</v>
      </c>
      <c r="K195" s="14">
        <v>315.59999999999837</v>
      </c>
      <c r="L195" s="14">
        <v>62.600000000000037</v>
      </c>
      <c r="M195" s="14">
        <v>17.999999999999975</v>
      </c>
      <c r="N195" s="39">
        <v>70.200000000000074</v>
      </c>
      <c r="O195" s="8"/>
      <c r="P195" s="1"/>
    </row>
    <row r="196" spans="7:16" x14ac:dyDescent="0.25">
      <c r="G196" s="15">
        <v>185</v>
      </c>
      <c r="H196" s="42">
        <v>17.799999999999986</v>
      </c>
      <c r="I196" s="14">
        <v>1087.6000000000051</v>
      </c>
      <c r="J196" s="14">
        <v>386.9999999999979</v>
      </c>
      <c r="K196" s="14">
        <v>256.39999999999907</v>
      </c>
      <c r="L196" s="14">
        <v>50.800000000000004</v>
      </c>
      <c r="M196" s="14">
        <v>15.19999999999999</v>
      </c>
      <c r="N196" s="39">
        <v>54.800000000000033</v>
      </c>
      <c r="O196" s="8"/>
      <c r="P196" s="1"/>
    </row>
    <row r="197" spans="7:16" x14ac:dyDescent="0.25">
      <c r="G197" s="15">
        <v>186</v>
      </c>
      <c r="H197" s="42">
        <v>15.199999999999992</v>
      </c>
      <c r="I197" s="14">
        <v>853.20000000000312</v>
      </c>
      <c r="J197" s="14">
        <v>294.39999999999901</v>
      </c>
      <c r="K197" s="14">
        <v>189.39999999999947</v>
      </c>
      <c r="L197" s="14">
        <v>40.40000000000002</v>
      </c>
      <c r="M197" s="14">
        <v>13.399999999999993</v>
      </c>
      <c r="N197" s="39">
        <v>41.800000000000026</v>
      </c>
      <c r="O197" s="8"/>
      <c r="P197" s="1"/>
    </row>
    <row r="198" spans="7:16" x14ac:dyDescent="0.25">
      <c r="G198" s="15">
        <v>187</v>
      </c>
      <c r="H198" s="42">
        <v>11.599999999999994</v>
      </c>
      <c r="I198" s="14">
        <v>656.40000000000305</v>
      </c>
      <c r="J198" s="14">
        <v>224.79999999999905</v>
      </c>
      <c r="K198" s="14">
        <v>135.19999999999999</v>
      </c>
      <c r="L198" s="14">
        <v>26.79999999999999</v>
      </c>
      <c r="M198" s="14">
        <v>8.2000000000000011</v>
      </c>
      <c r="N198" s="39">
        <v>31.79999999999999</v>
      </c>
      <c r="O198" s="8"/>
      <c r="P198" s="1"/>
    </row>
    <row r="199" spans="7:16" x14ac:dyDescent="0.25">
      <c r="G199" s="15">
        <v>188</v>
      </c>
      <c r="H199" s="42">
        <v>8.6</v>
      </c>
      <c r="I199" s="14">
        <v>502.99999999999858</v>
      </c>
      <c r="J199" s="14">
        <v>167.39999999999975</v>
      </c>
      <c r="K199" s="14">
        <v>105.40000000000029</v>
      </c>
      <c r="L199" s="14">
        <v>20.599999999999991</v>
      </c>
      <c r="M199" s="14">
        <v>7.2000000000000028</v>
      </c>
      <c r="N199" s="39">
        <v>25.999999999999982</v>
      </c>
      <c r="O199" s="8"/>
      <c r="P199" s="1"/>
    </row>
    <row r="200" spans="7:16" x14ac:dyDescent="0.25">
      <c r="G200" s="15">
        <v>189</v>
      </c>
      <c r="H200" s="42">
        <v>5.4000000000000012</v>
      </c>
      <c r="I200" s="14">
        <v>399.19999999999845</v>
      </c>
      <c r="J200" s="14">
        <v>135.00000000000011</v>
      </c>
      <c r="K200" s="14">
        <v>82.40000000000019</v>
      </c>
      <c r="L200" s="14">
        <v>16.999999999999993</v>
      </c>
      <c r="M200" s="14">
        <v>5.6000000000000023</v>
      </c>
      <c r="N200" s="39">
        <v>19.999999999999996</v>
      </c>
      <c r="O200" s="8"/>
      <c r="P200" s="1"/>
    </row>
    <row r="201" spans="7:16" x14ac:dyDescent="0.25">
      <c r="G201" s="15">
        <v>190</v>
      </c>
      <c r="H201" s="42">
        <v>4.0000000000000009</v>
      </c>
      <c r="I201" s="14">
        <v>301.39999999999901</v>
      </c>
      <c r="J201" s="14">
        <v>97.400000000000233</v>
      </c>
      <c r="K201" s="14">
        <v>56.800000000000111</v>
      </c>
      <c r="L201" s="14">
        <v>13</v>
      </c>
      <c r="M201" s="14">
        <v>4.6000000000000014</v>
      </c>
      <c r="N201" s="39">
        <v>15.199999999999994</v>
      </c>
      <c r="O201" s="8"/>
      <c r="P201" s="1"/>
    </row>
    <row r="202" spans="7:16" x14ac:dyDescent="0.25">
      <c r="G202" s="15">
        <v>191</v>
      </c>
      <c r="H202" s="42">
        <v>2.8000000000000007</v>
      </c>
      <c r="I202" s="14">
        <v>214.79999999999936</v>
      </c>
      <c r="J202" s="14">
        <v>66.800000000000139</v>
      </c>
      <c r="K202" s="14">
        <v>41.400000000000063</v>
      </c>
      <c r="L202" s="14">
        <v>9.7999999999999989</v>
      </c>
      <c r="M202" s="14">
        <v>2.1999999999999997</v>
      </c>
      <c r="N202" s="39">
        <v>8.2000000000000011</v>
      </c>
      <c r="O202" s="8"/>
      <c r="P202" s="1"/>
    </row>
    <row r="203" spans="7:16" x14ac:dyDescent="0.25">
      <c r="G203" s="15">
        <v>192</v>
      </c>
      <c r="H203" s="42">
        <v>1.2</v>
      </c>
      <c r="I203" s="14">
        <v>150.19999999999973</v>
      </c>
      <c r="J203" s="14">
        <v>45.000000000000057</v>
      </c>
      <c r="K203" s="14">
        <v>28.599999999999973</v>
      </c>
      <c r="L203" s="14">
        <v>6.6</v>
      </c>
      <c r="M203" s="14">
        <v>1.7999999999999998</v>
      </c>
      <c r="N203" s="39">
        <v>5.6000000000000023</v>
      </c>
      <c r="O203" s="8"/>
      <c r="P203" s="1"/>
    </row>
    <row r="204" spans="7:16" x14ac:dyDescent="0.25">
      <c r="G204" s="15">
        <v>193</v>
      </c>
      <c r="H204" s="42">
        <v>0.4</v>
      </c>
      <c r="I204" s="14">
        <v>89.200000000000117</v>
      </c>
      <c r="J204" s="14">
        <v>26.199999999999985</v>
      </c>
      <c r="K204" s="14">
        <v>19.399999999999991</v>
      </c>
      <c r="L204" s="14">
        <v>3.6000000000000005</v>
      </c>
      <c r="M204" s="14">
        <v>1.4</v>
      </c>
      <c r="N204" s="39">
        <v>2.2000000000000002</v>
      </c>
      <c r="O204" s="8"/>
      <c r="P204" s="1"/>
    </row>
    <row r="205" spans="7:16" x14ac:dyDescent="0.25">
      <c r="G205" s="15">
        <v>194</v>
      </c>
      <c r="H205" s="42">
        <v>0.2</v>
      </c>
      <c r="I205" s="14">
        <v>47.80000000000004</v>
      </c>
      <c r="J205" s="14">
        <v>11.399999999999993</v>
      </c>
      <c r="K205" s="14">
        <v>9</v>
      </c>
      <c r="L205" s="14">
        <v>1.4</v>
      </c>
      <c r="M205" s="14">
        <v>0.60000000000000009</v>
      </c>
      <c r="N205" s="39">
        <v>1.2</v>
      </c>
      <c r="O205" s="8"/>
      <c r="P205" s="1"/>
    </row>
    <row r="206" spans="7:16" ht="15.75" thickBot="1" x14ac:dyDescent="0.3">
      <c r="G206" s="16">
        <v>195</v>
      </c>
      <c r="H206" s="43">
        <v>0</v>
      </c>
      <c r="I206" s="40">
        <v>19.79999999999999</v>
      </c>
      <c r="J206" s="40">
        <v>1.5999999999999999</v>
      </c>
      <c r="K206" s="40">
        <v>1.5999999999999999</v>
      </c>
      <c r="L206" s="40">
        <v>0.60000000000000009</v>
      </c>
      <c r="M206" s="40">
        <v>0</v>
      </c>
      <c r="N206" s="41">
        <v>0.2</v>
      </c>
      <c r="O206" s="8"/>
      <c r="P206" s="1"/>
    </row>
    <row r="207" spans="7:16" x14ac:dyDescent="0.25">
      <c r="P207" s="1"/>
    </row>
    <row r="208" spans="7:16" x14ac:dyDescent="0.25">
      <c r="P208" s="1"/>
    </row>
    <row r="209" spans="8:16" x14ac:dyDescent="0.25">
      <c r="P209" s="1"/>
    </row>
    <row r="210" spans="8:16" x14ac:dyDescent="0.25">
      <c r="P210" s="1"/>
    </row>
    <row r="211" spans="8:16" x14ac:dyDescent="0.25">
      <c r="P211" s="1"/>
    </row>
    <row r="212" spans="8:16" x14ac:dyDescent="0.25">
      <c r="P212" s="1"/>
    </row>
    <row r="213" spans="8:16" x14ac:dyDescent="0.25">
      <c r="P213" s="1"/>
    </row>
    <row r="214" spans="8:16" x14ac:dyDescent="0.25">
      <c r="P214" s="1"/>
    </row>
    <row r="215" spans="8:16" x14ac:dyDescent="0.25">
      <c r="P215" s="1"/>
    </row>
    <row r="216" spans="8:16" x14ac:dyDescent="0.25">
      <c r="P216" s="1"/>
    </row>
    <row r="217" spans="8:16" x14ac:dyDescent="0.25">
      <c r="P217" s="1"/>
    </row>
    <row r="218" spans="8:16" x14ac:dyDescent="0.25">
      <c r="P218" s="1"/>
    </row>
    <row r="219" spans="8:16" x14ac:dyDescent="0.25">
      <c r="P219" s="1"/>
    </row>
    <row r="220" spans="8:16" x14ac:dyDescent="0.25">
      <c r="H220" s="1"/>
      <c r="I220" s="1"/>
      <c r="J220" s="1"/>
      <c r="K220" s="1"/>
      <c r="L220" s="1"/>
      <c r="M220" s="1"/>
      <c r="N220" s="1"/>
      <c r="O220" s="1"/>
      <c r="P220" s="1"/>
    </row>
    <row r="221" spans="8:16" x14ac:dyDescent="0.25">
      <c r="H221" s="1"/>
      <c r="I221" s="1"/>
      <c r="J221" s="1"/>
      <c r="K221" s="1"/>
      <c r="L221" s="1"/>
      <c r="M221" s="1"/>
      <c r="N221" s="1"/>
      <c r="O221" s="1"/>
      <c r="P221" s="1"/>
    </row>
    <row r="222" spans="8:16" x14ac:dyDescent="0.25">
      <c r="H222" s="1"/>
      <c r="I222" s="1"/>
      <c r="J222" s="1"/>
      <c r="K222" s="1"/>
      <c r="L222" s="1"/>
      <c r="M222" s="1"/>
      <c r="N222" s="1"/>
      <c r="O222" s="1"/>
      <c r="P222" s="1"/>
    </row>
    <row r="223" spans="8:16" x14ac:dyDescent="0.25">
      <c r="H223" s="1"/>
      <c r="I223" s="1"/>
      <c r="J223" s="1"/>
      <c r="K223" s="1"/>
      <c r="L223" s="1"/>
      <c r="M223" s="1"/>
      <c r="N223" s="1"/>
      <c r="O223" s="1"/>
      <c r="P223" s="1"/>
    </row>
    <row r="224" spans="8:16" x14ac:dyDescent="0.25">
      <c r="H224" s="1"/>
      <c r="I224" s="1"/>
      <c r="J224" s="1"/>
      <c r="K224" s="1"/>
      <c r="L224" s="1"/>
      <c r="M224" s="1"/>
      <c r="N224" s="1"/>
      <c r="O224" s="1"/>
      <c r="P224" s="1"/>
    </row>
    <row r="225" spans="8:16" x14ac:dyDescent="0.25">
      <c r="H225" s="1"/>
      <c r="I225" s="1"/>
      <c r="J225" s="1"/>
      <c r="K225" s="1"/>
      <c r="L225" s="1"/>
      <c r="M225" s="1"/>
      <c r="N225" s="1"/>
      <c r="O225" s="1"/>
      <c r="P225" s="1"/>
    </row>
    <row r="226" spans="8:16" x14ac:dyDescent="0.25">
      <c r="H226" s="1"/>
      <c r="I226" s="1"/>
      <c r="J226" s="1"/>
      <c r="K226" s="1"/>
      <c r="L226" s="1"/>
      <c r="M226" s="1"/>
      <c r="N226" s="1"/>
      <c r="O226" s="1"/>
      <c r="P226" s="1"/>
    </row>
    <row r="227" spans="8:16" x14ac:dyDescent="0.25">
      <c r="H227" s="1"/>
      <c r="I227" s="1"/>
      <c r="J227" s="1"/>
      <c r="K227" s="1"/>
      <c r="L227" s="1"/>
      <c r="M227" s="1"/>
      <c r="N227" s="1"/>
      <c r="O227" s="1"/>
      <c r="P227" s="1"/>
    </row>
    <row r="228" spans="8:16" x14ac:dyDescent="0.25">
      <c r="H228" s="1"/>
      <c r="I228" s="1"/>
      <c r="J228" s="1"/>
      <c r="K228" s="1"/>
      <c r="L228" s="1"/>
      <c r="M228" s="1"/>
      <c r="N228" s="1"/>
      <c r="O228" s="1"/>
      <c r="P228" s="1"/>
    </row>
    <row r="229" spans="8:16" x14ac:dyDescent="0.25">
      <c r="H229" s="1"/>
      <c r="I229" s="1"/>
      <c r="J229" s="1"/>
      <c r="K229" s="1"/>
      <c r="L229" s="1"/>
      <c r="M229" s="1"/>
      <c r="N229" s="1"/>
      <c r="O229" s="1"/>
      <c r="P229" s="1"/>
    </row>
    <row r="230" spans="8:16" x14ac:dyDescent="0.25">
      <c r="H230" s="1"/>
      <c r="I230" s="1"/>
      <c r="J230" s="1"/>
      <c r="K230" s="1"/>
      <c r="L230" s="1"/>
      <c r="M230" s="1"/>
      <c r="N230" s="1"/>
      <c r="O230" s="1"/>
      <c r="P230" s="1"/>
    </row>
    <row r="231" spans="8:16" x14ac:dyDescent="0.25">
      <c r="H231" s="1"/>
      <c r="I231" s="1"/>
      <c r="J231" s="1"/>
      <c r="K231" s="1"/>
      <c r="L231" s="1"/>
      <c r="M231" s="1"/>
      <c r="N231" s="1"/>
      <c r="O231" s="1"/>
      <c r="P231" s="1"/>
    </row>
    <row r="232" spans="8:16" x14ac:dyDescent="0.25">
      <c r="H232" s="1"/>
      <c r="I232" s="1"/>
      <c r="J232" s="1"/>
      <c r="K232" s="1"/>
      <c r="L232" s="1"/>
      <c r="M232" s="1"/>
      <c r="N232" s="1"/>
      <c r="O232" s="1"/>
      <c r="P232" s="1"/>
    </row>
    <row r="233" spans="8:16" x14ac:dyDescent="0.25">
      <c r="H233" s="1"/>
      <c r="I233" s="1"/>
      <c r="J233" s="1"/>
      <c r="K233" s="1"/>
      <c r="L233" s="1"/>
      <c r="M233" s="1"/>
      <c r="N233" s="1"/>
      <c r="O233" s="1"/>
      <c r="P233" s="1"/>
    </row>
    <row r="234" spans="8:16" x14ac:dyDescent="0.25">
      <c r="H234" s="1"/>
      <c r="I234" s="1"/>
      <c r="J234" s="1"/>
      <c r="K234" s="1"/>
      <c r="L234" s="1"/>
      <c r="M234" s="1"/>
      <c r="N234" s="1"/>
      <c r="O234" s="1"/>
      <c r="P234" s="1"/>
    </row>
    <row r="235" spans="8:16" x14ac:dyDescent="0.25">
      <c r="H235" s="1"/>
      <c r="I235" s="1"/>
      <c r="J235" s="1"/>
      <c r="K235" s="1"/>
      <c r="L235" s="1"/>
      <c r="M235" s="1"/>
      <c r="N235" s="1"/>
      <c r="O235" s="1"/>
      <c r="P235" s="1"/>
    </row>
    <row r="236" spans="8:16" x14ac:dyDescent="0.25">
      <c r="H236" s="1"/>
      <c r="I236" s="1"/>
      <c r="J236" s="1"/>
      <c r="K236" s="1"/>
      <c r="L236" s="1"/>
      <c r="M236" s="1"/>
      <c r="N236" s="1"/>
      <c r="O236" s="1"/>
      <c r="P236" s="1"/>
    </row>
    <row r="237" spans="8:16" x14ac:dyDescent="0.25">
      <c r="H237" s="1"/>
      <c r="I237" s="1"/>
      <c r="J237" s="1"/>
      <c r="K237" s="1"/>
      <c r="L237" s="1"/>
      <c r="M237" s="1"/>
      <c r="N237" s="1"/>
      <c r="O237" s="1"/>
      <c r="P237" s="1"/>
    </row>
    <row r="238" spans="8:16" x14ac:dyDescent="0.25">
      <c r="H238" s="1"/>
      <c r="I238" s="1"/>
      <c r="J238" s="1"/>
      <c r="K238" s="1"/>
      <c r="L238" s="1"/>
      <c r="M238" s="1"/>
      <c r="N238" s="1"/>
      <c r="O238" s="1"/>
      <c r="P238" s="1"/>
    </row>
    <row r="239" spans="8:16" x14ac:dyDescent="0.25">
      <c r="H239" s="1"/>
      <c r="I239" s="1"/>
      <c r="J239" s="1"/>
      <c r="K239" s="1"/>
      <c r="L239" s="1"/>
      <c r="M239" s="1"/>
      <c r="N239" s="1"/>
      <c r="O239" s="1"/>
      <c r="P239" s="1"/>
    </row>
    <row r="240" spans="8:16" x14ac:dyDescent="0.25">
      <c r="H240" s="1"/>
      <c r="I240" s="1"/>
      <c r="J240" s="1"/>
      <c r="K240" s="1"/>
      <c r="L240" s="1"/>
      <c r="M240" s="1"/>
      <c r="N240" s="1"/>
      <c r="O240" s="1"/>
      <c r="P240" s="1"/>
    </row>
    <row r="241" spans="8:16" x14ac:dyDescent="0.25">
      <c r="H241" s="1"/>
      <c r="I241" s="1"/>
      <c r="J241" s="1"/>
      <c r="K241" s="1"/>
      <c r="L241" s="1"/>
      <c r="M241" s="1"/>
      <c r="N241" s="1"/>
      <c r="O241" s="1"/>
      <c r="P241" s="1"/>
    </row>
    <row r="242" spans="8:16" x14ac:dyDescent="0.25">
      <c r="H242" s="1"/>
      <c r="I242" s="1"/>
      <c r="J242" s="1"/>
      <c r="K242" s="1"/>
      <c r="L242" s="1"/>
      <c r="M242" s="1"/>
      <c r="N242" s="1"/>
      <c r="O242" s="1"/>
      <c r="P242" s="1"/>
    </row>
    <row r="243" spans="8:16" x14ac:dyDescent="0.25">
      <c r="H243" s="1"/>
      <c r="I243" s="1"/>
      <c r="J243" s="1"/>
      <c r="K243" s="1"/>
      <c r="L243" s="1"/>
      <c r="M243" s="1"/>
      <c r="N243" s="1"/>
      <c r="O243" s="1"/>
      <c r="P243" s="1"/>
    </row>
    <row r="244" spans="8:16" x14ac:dyDescent="0.25">
      <c r="H244" s="1"/>
      <c r="I244" s="1"/>
      <c r="J244" s="1"/>
      <c r="K244" s="1"/>
      <c r="L244" s="1"/>
      <c r="M244" s="1"/>
      <c r="N244" s="1"/>
      <c r="O244" s="1"/>
      <c r="P244" s="1"/>
    </row>
    <row r="245" spans="8:16" x14ac:dyDescent="0.25">
      <c r="H245" s="1"/>
      <c r="I245" s="1"/>
      <c r="J245" s="1"/>
      <c r="K245" s="1"/>
      <c r="L245" s="1"/>
      <c r="M245" s="1"/>
      <c r="N245" s="1"/>
      <c r="O245" s="1"/>
      <c r="P245" s="1"/>
    </row>
    <row r="246" spans="8:16" x14ac:dyDescent="0.25">
      <c r="H246" s="1"/>
      <c r="I246" s="1"/>
      <c r="J246" s="1"/>
      <c r="K246" s="1"/>
      <c r="L246" s="1"/>
      <c r="M246" s="1"/>
      <c r="N246" s="1"/>
      <c r="O246" s="1"/>
      <c r="P246" s="1"/>
    </row>
    <row r="247" spans="8:16" x14ac:dyDescent="0.25">
      <c r="H247" s="1"/>
      <c r="I247" s="1"/>
      <c r="J247" s="1"/>
      <c r="K247" s="1"/>
      <c r="L247" s="1"/>
      <c r="M247" s="1"/>
      <c r="N247" s="1"/>
      <c r="O247" s="1"/>
      <c r="P247" s="1"/>
    </row>
    <row r="248" spans="8:16" x14ac:dyDescent="0.25">
      <c r="H248" s="1"/>
      <c r="I248" s="1"/>
      <c r="J248" s="1"/>
      <c r="K248" s="1"/>
      <c r="L248" s="1"/>
      <c r="M248" s="1"/>
      <c r="N248" s="1"/>
      <c r="O248" s="1"/>
      <c r="P248" s="1"/>
    </row>
    <row r="249" spans="8:16" x14ac:dyDescent="0.25">
      <c r="H249" s="1"/>
      <c r="I249" s="1"/>
      <c r="J249" s="1"/>
      <c r="K249" s="1"/>
      <c r="L249" s="1"/>
      <c r="M249" s="1"/>
      <c r="N249" s="1"/>
      <c r="O249" s="1"/>
      <c r="P249" s="1"/>
    </row>
    <row r="250" spans="8:16" x14ac:dyDescent="0.25">
      <c r="H250" s="1"/>
      <c r="I250" s="1"/>
      <c r="J250" s="1"/>
      <c r="K250" s="1"/>
      <c r="L250" s="1"/>
      <c r="M250" s="1"/>
      <c r="N250" s="1"/>
      <c r="O250" s="1"/>
      <c r="P250" s="1"/>
    </row>
    <row r="251" spans="8:16" x14ac:dyDescent="0.25">
      <c r="H251" s="1"/>
      <c r="I251" s="1"/>
      <c r="J251" s="1"/>
      <c r="K251" s="1"/>
      <c r="L251" s="1"/>
      <c r="M251" s="1"/>
      <c r="N251" s="1"/>
      <c r="O251" s="1"/>
      <c r="P251" s="1"/>
    </row>
    <row r="252" spans="8:16" x14ac:dyDescent="0.25">
      <c r="H252" s="1"/>
      <c r="I252" s="1"/>
      <c r="J252" s="1"/>
      <c r="K252" s="1"/>
      <c r="L252" s="1"/>
      <c r="M252" s="1"/>
      <c r="N252" s="1"/>
      <c r="O252" s="1"/>
      <c r="P252" s="1"/>
    </row>
    <row r="253" spans="8:16" x14ac:dyDescent="0.25">
      <c r="H253" s="1"/>
      <c r="I253" s="1"/>
      <c r="J253" s="1"/>
      <c r="K253" s="1"/>
      <c r="L253" s="1"/>
      <c r="M253" s="1"/>
      <c r="N253" s="1"/>
      <c r="O253" s="1"/>
      <c r="P253" s="1"/>
    </row>
    <row r="254" spans="8:16" x14ac:dyDescent="0.25">
      <c r="H254" s="1"/>
      <c r="I254" s="1"/>
      <c r="J254" s="1"/>
      <c r="K254" s="1"/>
      <c r="L254" s="1"/>
      <c r="M254" s="1"/>
      <c r="N254" s="1"/>
      <c r="O254" s="1"/>
      <c r="P254" s="1"/>
    </row>
    <row r="255" spans="8:16" x14ac:dyDescent="0.25">
      <c r="H255" s="1"/>
      <c r="I255" s="1"/>
      <c r="J255" s="1"/>
      <c r="K255" s="1"/>
      <c r="L255" s="1"/>
      <c r="M255" s="1"/>
      <c r="N255" s="1"/>
      <c r="O255" s="1"/>
      <c r="P255" s="1"/>
    </row>
    <row r="256" spans="8:16" x14ac:dyDescent="0.25">
      <c r="H256" s="1"/>
      <c r="I256" s="1"/>
      <c r="J256" s="1"/>
      <c r="K256" s="1"/>
      <c r="L256" s="1"/>
      <c r="M256" s="1"/>
      <c r="N256" s="1"/>
      <c r="O256" s="1"/>
      <c r="P256" s="1"/>
    </row>
    <row r="257" spans="8:16" x14ac:dyDescent="0.25">
      <c r="H257" s="1"/>
      <c r="I257" s="1"/>
      <c r="J257" s="1"/>
      <c r="K257" s="1"/>
      <c r="L257" s="1"/>
      <c r="M257" s="1"/>
      <c r="N257" s="1"/>
      <c r="O257" s="1"/>
      <c r="P257" s="1"/>
    </row>
    <row r="258" spans="8:16" x14ac:dyDescent="0.25">
      <c r="H258" s="1"/>
      <c r="I258" s="1"/>
      <c r="J258" s="1"/>
      <c r="K258" s="1"/>
      <c r="L258" s="1"/>
      <c r="M258" s="1"/>
      <c r="N258" s="1"/>
      <c r="O258" s="1"/>
      <c r="P258" s="1"/>
    </row>
    <row r="259" spans="8:16" x14ac:dyDescent="0.25">
      <c r="H259" s="1"/>
      <c r="I259" s="1"/>
      <c r="J259" s="1"/>
      <c r="K259" s="1"/>
      <c r="L259" s="1"/>
      <c r="M259" s="1"/>
      <c r="N259" s="1"/>
      <c r="O259" s="1"/>
      <c r="P259" s="1"/>
    </row>
    <row r="260" spans="8:16" x14ac:dyDescent="0.25">
      <c r="H260" s="1"/>
      <c r="I260" s="1"/>
      <c r="J260" s="1"/>
      <c r="K260" s="1"/>
      <c r="L260" s="1"/>
      <c r="M260" s="1"/>
      <c r="N260" s="1"/>
      <c r="O260" s="1"/>
      <c r="P260" s="1"/>
    </row>
    <row r="261" spans="8:16" x14ac:dyDescent="0.25">
      <c r="H261" s="1"/>
      <c r="I261" s="1"/>
      <c r="J261" s="1"/>
      <c r="K261" s="1"/>
      <c r="L261" s="1"/>
      <c r="M261" s="1"/>
      <c r="N261" s="1"/>
      <c r="O261" s="1"/>
      <c r="P261" s="1"/>
    </row>
    <row r="262" spans="8:16" x14ac:dyDescent="0.25">
      <c r="H262" s="1"/>
      <c r="I262" s="1"/>
      <c r="J262" s="1"/>
      <c r="K262" s="1"/>
      <c r="L262" s="1"/>
      <c r="M262" s="1"/>
      <c r="N262" s="1"/>
      <c r="O262" s="1"/>
      <c r="P262" s="1"/>
    </row>
    <row r="263" spans="8:16" x14ac:dyDescent="0.25">
      <c r="H263" s="1"/>
      <c r="I263" s="1"/>
      <c r="J263" s="1"/>
      <c r="K263" s="1"/>
      <c r="L263" s="1"/>
      <c r="M263" s="1"/>
      <c r="N263" s="1"/>
      <c r="O263" s="1"/>
      <c r="P263" s="1"/>
    </row>
    <row r="264" spans="8:16" x14ac:dyDescent="0.25">
      <c r="H264" s="1"/>
      <c r="I264" s="1"/>
      <c r="J264" s="1"/>
      <c r="K264" s="1"/>
      <c r="L264" s="1"/>
      <c r="M264" s="1"/>
      <c r="N264" s="1"/>
      <c r="O264" s="1"/>
      <c r="P264" s="1"/>
    </row>
    <row r="265" spans="8:16" x14ac:dyDescent="0.25">
      <c r="H265" s="1"/>
      <c r="I265" s="1"/>
      <c r="J265" s="1"/>
      <c r="K265" s="1"/>
      <c r="L265" s="1"/>
      <c r="M265" s="1"/>
      <c r="N265" s="1"/>
      <c r="O265" s="1"/>
      <c r="P265" s="1"/>
    </row>
    <row r="266" spans="8:16" x14ac:dyDescent="0.25">
      <c r="H266" s="1"/>
      <c r="I266" s="1"/>
      <c r="J266" s="1"/>
      <c r="K266" s="1"/>
      <c r="L266" s="1"/>
      <c r="M266" s="1"/>
      <c r="N266" s="1"/>
      <c r="O266" s="1"/>
      <c r="P266" s="1"/>
    </row>
    <row r="267" spans="8:16" x14ac:dyDescent="0.25">
      <c r="H267" s="1"/>
      <c r="I267" s="1"/>
      <c r="J267" s="1"/>
      <c r="K267" s="1"/>
      <c r="L267" s="1"/>
      <c r="M267" s="1"/>
      <c r="N267" s="1"/>
      <c r="O267" s="1"/>
      <c r="P267" s="1"/>
    </row>
    <row r="268" spans="8:16" x14ac:dyDescent="0.25">
      <c r="H268" s="1"/>
      <c r="I268" s="1"/>
      <c r="J268" s="1"/>
      <c r="K268" s="1"/>
      <c r="L268" s="1"/>
      <c r="M268" s="1"/>
      <c r="N268" s="1"/>
      <c r="O268" s="1"/>
      <c r="P268" s="1"/>
    </row>
    <row r="269" spans="8:16" x14ac:dyDescent="0.25">
      <c r="H269" s="1"/>
      <c r="I269" s="1"/>
      <c r="J269" s="1"/>
      <c r="K269" s="1"/>
      <c r="L269" s="1"/>
      <c r="M269" s="1"/>
      <c r="N269" s="1"/>
      <c r="O269" s="1"/>
      <c r="P269" s="1"/>
    </row>
    <row r="270" spans="8:16" x14ac:dyDescent="0.25">
      <c r="H270" s="1"/>
      <c r="I270" s="1"/>
      <c r="J270" s="1"/>
      <c r="K270" s="1"/>
      <c r="L270" s="1"/>
      <c r="M270" s="1"/>
      <c r="N270" s="1"/>
      <c r="O270" s="1"/>
      <c r="P270" s="1"/>
    </row>
    <row r="271" spans="8:16" x14ac:dyDescent="0.25">
      <c r="H271" s="1"/>
      <c r="I271" s="1"/>
      <c r="J271" s="1"/>
      <c r="K271" s="1"/>
      <c r="L271" s="1"/>
      <c r="M271" s="1"/>
      <c r="N271" s="1"/>
      <c r="O271" s="1"/>
      <c r="P271" s="1"/>
    </row>
    <row r="272" spans="8:16" x14ac:dyDescent="0.25">
      <c r="H272" s="1"/>
      <c r="I272" s="1"/>
      <c r="J272" s="1"/>
      <c r="K272" s="1"/>
      <c r="L272" s="1"/>
      <c r="M272" s="1"/>
      <c r="N272" s="1"/>
      <c r="O272" s="1"/>
      <c r="P272" s="1"/>
    </row>
    <row r="273" spans="8:16" x14ac:dyDescent="0.25">
      <c r="H273" s="1"/>
      <c r="I273" s="1"/>
      <c r="J273" s="1"/>
      <c r="K273" s="1"/>
      <c r="L273" s="1"/>
      <c r="M273" s="1"/>
      <c r="N273" s="1"/>
      <c r="O273" s="1"/>
      <c r="P273" s="1"/>
    </row>
    <row r="274" spans="8:16" x14ac:dyDescent="0.25">
      <c r="H274" s="1"/>
      <c r="I274" s="1"/>
      <c r="J274" s="1"/>
      <c r="K274" s="1"/>
      <c r="L274" s="1"/>
      <c r="M274" s="1"/>
      <c r="N274" s="1"/>
      <c r="O274" s="1"/>
      <c r="P274" s="1"/>
    </row>
    <row r="275" spans="8:16" x14ac:dyDescent="0.25">
      <c r="H275" s="1"/>
      <c r="I275" s="1"/>
      <c r="J275" s="1"/>
      <c r="K275" s="1"/>
      <c r="L275" s="1"/>
      <c r="M275" s="1"/>
      <c r="N275" s="1"/>
      <c r="O275" s="1"/>
      <c r="P275" s="1"/>
    </row>
    <row r="276" spans="8:16" x14ac:dyDescent="0.25">
      <c r="H276" s="1"/>
      <c r="I276" s="1"/>
      <c r="J276" s="1"/>
      <c r="K276" s="1"/>
      <c r="L276" s="1"/>
      <c r="M276" s="1"/>
      <c r="N276" s="1"/>
      <c r="O276" s="1"/>
      <c r="P276" s="1"/>
    </row>
    <row r="277" spans="8:16" x14ac:dyDescent="0.25">
      <c r="H277" s="1"/>
      <c r="I277" s="1"/>
      <c r="J277" s="1"/>
      <c r="K277" s="1"/>
      <c r="L277" s="1"/>
      <c r="M277" s="1"/>
      <c r="N277" s="1"/>
      <c r="O277" s="1"/>
      <c r="P277" s="1"/>
    </row>
    <row r="278" spans="8:16" x14ac:dyDescent="0.25">
      <c r="H278" s="1"/>
      <c r="I278" s="1"/>
      <c r="J278" s="1"/>
      <c r="K278" s="1"/>
      <c r="L278" s="1"/>
      <c r="M278" s="1"/>
      <c r="N278" s="1"/>
      <c r="O278" s="1"/>
      <c r="P278" s="1"/>
    </row>
    <row r="279" spans="8:16" x14ac:dyDescent="0.25">
      <c r="H279" s="1"/>
      <c r="I279" s="1"/>
      <c r="J279" s="1"/>
      <c r="K279" s="1"/>
      <c r="L279" s="1"/>
      <c r="M279" s="1"/>
      <c r="N279" s="1"/>
      <c r="O279" s="1"/>
      <c r="P279" s="1"/>
    </row>
    <row r="280" spans="8:16" x14ac:dyDescent="0.25">
      <c r="H280" s="1"/>
      <c r="I280" s="1"/>
      <c r="J280" s="1"/>
      <c r="K280" s="1"/>
      <c r="L280" s="1"/>
      <c r="M280" s="1"/>
      <c r="N280" s="1"/>
      <c r="O280" s="1"/>
      <c r="P280" s="1"/>
    </row>
    <row r="281" spans="8:16" x14ac:dyDescent="0.25">
      <c r="H281" s="1"/>
      <c r="I281" s="1"/>
      <c r="J281" s="1"/>
      <c r="K281" s="1"/>
      <c r="L281" s="1"/>
      <c r="M281" s="1"/>
      <c r="N281" s="1"/>
      <c r="O281" s="1"/>
      <c r="P281" s="1"/>
    </row>
    <row r="282" spans="8:16" x14ac:dyDescent="0.25">
      <c r="H282" s="1"/>
      <c r="I282" s="1"/>
      <c r="J282" s="1"/>
      <c r="K282" s="1"/>
      <c r="L282" s="1"/>
      <c r="M282" s="1"/>
      <c r="N282" s="1"/>
      <c r="O282" s="1"/>
      <c r="P282" s="1"/>
    </row>
    <row r="283" spans="8:16" x14ac:dyDescent="0.25">
      <c r="H283" s="1"/>
      <c r="I283" s="1"/>
      <c r="J283" s="1"/>
      <c r="K283" s="1"/>
      <c r="L283" s="1"/>
      <c r="M283" s="1"/>
      <c r="N283" s="1"/>
      <c r="O283" s="1"/>
      <c r="P283" s="1"/>
    </row>
    <row r="284" spans="8:16" x14ac:dyDescent="0.25">
      <c r="H284" s="1"/>
      <c r="I284" s="1"/>
      <c r="J284" s="1"/>
      <c r="K284" s="1"/>
      <c r="L284" s="1"/>
      <c r="M284" s="1"/>
      <c r="N284" s="1"/>
      <c r="O284" s="1"/>
      <c r="P284" s="1"/>
    </row>
    <row r="285" spans="8:16" x14ac:dyDescent="0.25">
      <c r="H285" s="1"/>
      <c r="I285" s="1"/>
      <c r="J285" s="1"/>
      <c r="K285" s="1"/>
      <c r="L285" s="1"/>
      <c r="M285" s="1"/>
      <c r="N285" s="1"/>
      <c r="O285" s="1"/>
      <c r="P285" s="1"/>
    </row>
    <row r="286" spans="8:16" x14ac:dyDescent="0.25">
      <c r="H286" s="1"/>
      <c r="I286" s="1"/>
      <c r="J286" s="1"/>
      <c r="K286" s="1"/>
      <c r="L286" s="1"/>
      <c r="M286" s="1"/>
      <c r="N286" s="1"/>
      <c r="O286" s="1"/>
      <c r="P286" s="1"/>
    </row>
    <row r="287" spans="8:16" x14ac:dyDescent="0.25">
      <c r="H287" s="1"/>
      <c r="I287" s="1"/>
      <c r="J287" s="1"/>
      <c r="K287" s="1"/>
      <c r="L287" s="1"/>
      <c r="M287" s="1"/>
      <c r="N287" s="1"/>
      <c r="O287" s="1"/>
      <c r="P287" s="1"/>
    </row>
    <row r="288" spans="8:16" x14ac:dyDescent="0.25">
      <c r="H288" s="1"/>
      <c r="I288" s="1"/>
      <c r="J288" s="1"/>
      <c r="K288" s="1"/>
      <c r="L288" s="1"/>
      <c r="M288" s="1"/>
      <c r="N288" s="1"/>
      <c r="O288" s="1"/>
      <c r="P288" s="1"/>
    </row>
    <row r="289" spans="8:16" x14ac:dyDescent="0.25">
      <c r="H289" s="1"/>
      <c r="I289" s="1"/>
      <c r="J289" s="1"/>
      <c r="K289" s="1"/>
      <c r="L289" s="1"/>
      <c r="M289" s="1"/>
      <c r="N289" s="1"/>
      <c r="O289" s="1"/>
      <c r="P289" s="1"/>
    </row>
    <row r="290" spans="8:16" x14ac:dyDescent="0.25">
      <c r="H290" s="1"/>
      <c r="I290" s="1"/>
      <c r="J290" s="1"/>
      <c r="K290" s="1"/>
      <c r="L290" s="1"/>
      <c r="M290" s="1"/>
      <c r="N290" s="1"/>
      <c r="O290" s="1"/>
      <c r="P290" s="1"/>
    </row>
    <row r="291" spans="8:16" x14ac:dyDescent="0.25">
      <c r="H291" s="1"/>
      <c r="I291" s="1"/>
      <c r="J291" s="1"/>
      <c r="K291" s="1"/>
      <c r="L291" s="1"/>
      <c r="M291" s="1"/>
      <c r="N291" s="1"/>
      <c r="O291" s="1"/>
      <c r="P291" s="1"/>
    </row>
    <row r="292" spans="8:16" x14ac:dyDescent="0.25">
      <c r="H292" s="1"/>
      <c r="I292" s="1"/>
      <c r="J292" s="1"/>
      <c r="K292" s="1"/>
      <c r="L292" s="1"/>
      <c r="M292" s="1"/>
      <c r="N292" s="1"/>
      <c r="O292" s="1"/>
      <c r="P292" s="1"/>
    </row>
    <row r="293" spans="8:16" x14ac:dyDescent="0.25">
      <c r="H293" s="1"/>
      <c r="I293" s="1"/>
      <c r="J293" s="1"/>
      <c r="K293" s="1"/>
      <c r="L293" s="1"/>
      <c r="M293" s="1"/>
      <c r="N293" s="1"/>
      <c r="O293" s="1"/>
      <c r="P293" s="1"/>
    </row>
    <row r="294" spans="8:16" x14ac:dyDescent="0.25">
      <c r="H294" s="1"/>
      <c r="I294" s="1"/>
      <c r="J294" s="1"/>
      <c r="K294" s="1"/>
      <c r="L294" s="1"/>
      <c r="M294" s="1"/>
      <c r="N294" s="1"/>
      <c r="O294" s="1"/>
      <c r="P294" s="1"/>
    </row>
    <row r="295" spans="8:16" x14ac:dyDescent="0.25">
      <c r="H295" s="1"/>
      <c r="I295" s="1"/>
      <c r="J295" s="1"/>
      <c r="K295" s="1"/>
      <c r="L295" s="1"/>
      <c r="M295" s="1"/>
      <c r="N295" s="1"/>
      <c r="O295" s="1"/>
      <c r="P295" s="1"/>
    </row>
    <row r="296" spans="8:16" x14ac:dyDescent="0.25">
      <c r="H296" s="1"/>
      <c r="I296" s="1"/>
      <c r="J296" s="1"/>
      <c r="K296" s="1"/>
      <c r="L296" s="1"/>
      <c r="M296" s="1"/>
      <c r="N296" s="1"/>
      <c r="O296" s="1"/>
      <c r="P296" s="1"/>
    </row>
    <row r="297" spans="8:16" x14ac:dyDescent="0.25">
      <c r="H297" s="1"/>
      <c r="I297" s="1"/>
      <c r="J297" s="1"/>
      <c r="K297" s="1"/>
      <c r="L297" s="1"/>
      <c r="M297" s="1"/>
      <c r="N297" s="1"/>
      <c r="O297" s="1"/>
      <c r="P297" s="1"/>
    </row>
    <row r="298" spans="8:16" x14ac:dyDescent="0.25">
      <c r="H298" s="1"/>
      <c r="I298" s="1"/>
      <c r="J298" s="1"/>
      <c r="K298" s="1"/>
      <c r="L298" s="1"/>
      <c r="M298" s="1"/>
      <c r="N298" s="1"/>
      <c r="O298" s="1"/>
      <c r="P298" s="1"/>
    </row>
    <row r="299" spans="8:16" x14ac:dyDescent="0.25">
      <c r="H299" s="1"/>
      <c r="I299" s="1"/>
      <c r="J299" s="1"/>
      <c r="K299" s="1"/>
      <c r="L299" s="1"/>
      <c r="M299" s="1"/>
      <c r="N299" s="1"/>
      <c r="O299" s="1"/>
      <c r="P299" s="1"/>
    </row>
    <row r="300" spans="8:16" x14ac:dyDescent="0.25">
      <c r="H300" s="1"/>
      <c r="I300" s="1"/>
      <c r="J300" s="1"/>
      <c r="K300" s="1"/>
      <c r="L300" s="1"/>
      <c r="M300" s="1"/>
      <c r="N300" s="1"/>
      <c r="O300" s="1"/>
      <c r="P300" s="1"/>
    </row>
    <row r="301" spans="8:16" x14ac:dyDescent="0.25">
      <c r="H301" s="1"/>
      <c r="I301" s="1"/>
      <c r="J301" s="1"/>
      <c r="K301" s="1"/>
      <c r="L301" s="1"/>
      <c r="M301" s="1"/>
      <c r="N301" s="1"/>
      <c r="O301" s="1"/>
      <c r="P301" s="1"/>
    </row>
    <row r="302" spans="8:16" x14ac:dyDescent="0.25">
      <c r="H302" s="1"/>
      <c r="I302" s="1"/>
      <c r="J302" s="1"/>
      <c r="K302" s="1"/>
      <c r="L302" s="1"/>
      <c r="M302" s="1"/>
      <c r="N302" s="1"/>
      <c r="O302" s="1"/>
      <c r="P302" s="1"/>
    </row>
    <row r="303" spans="8:16" x14ac:dyDescent="0.25">
      <c r="H303" s="1"/>
      <c r="I303" s="1"/>
      <c r="J303" s="1"/>
      <c r="K303" s="1"/>
      <c r="L303" s="1"/>
      <c r="M303" s="1"/>
      <c r="N303" s="1"/>
      <c r="O303" s="1"/>
      <c r="P303" s="1"/>
    </row>
    <row r="304" spans="8:16" x14ac:dyDescent="0.25">
      <c r="H304" s="1"/>
      <c r="I304" s="1"/>
      <c r="J304" s="1"/>
      <c r="K304" s="1"/>
      <c r="L304" s="1"/>
      <c r="M304" s="1"/>
      <c r="N304" s="1"/>
      <c r="O304" s="1"/>
      <c r="P304" s="1"/>
    </row>
    <row r="305" spans="8:16" x14ac:dyDescent="0.25">
      <c r="H305" s="1"/>
      <c r="I305" s="1"/>
      <c r="J305" s="1"/>
      <c r="K305" s="1"/>
      <c r="L305" s="1"/>
      <c r="M305" s="1"/>
      <c r="N305" s="1"/>
      <c r="O305" s="1"/>
      <c r="P305" s="1"/>
    </row>
    <row r="306" spans="8:16" x14ac:dyDescent="0.25">
      <c r="H306" s="1"/>
      <c r="I306" s="1"/>
      <c r="J306" s="1"/>
      <c r="K306" s="1"/>
      <c r="L306" s="1"/>
      <c r="M306" s="1"/>
      <c r="N306" s="1"/>
      <c r="O306" s="1"/>
      <c r="P306" s="1"/>
    </row>
    <row r="307" spans="8:16" x14ac:dyDescent="0.25">
      <c r="H307" s="1"/>
      <c r="I307" s="1"/>
      <c r="J307" s="1"/>
      <c r="K307" s="1"/>
      <c r="L307" s="1"/>
      <c r="M307" s="1"/>
      <c r="N307" s="1"/>
      <c r="O307" s="1"/>
      <c r="P307" s="1"/>
    </row>
    <row r="308" spans="8:16" x14ac:dyDescent="0.25">
      <c r="H308" s="1"/>
      <c r="I308" s="1"/>
      <c r="J308" s="1"/>
      <c r="K308" s="1"/>
      <c r="L308" s="1"/>
      <c r="M308" s="1"/>
      <c r="N308" s="1"/>
      <c r="O308" s="1"/>
      <c r="P308" s="1"/>
    </row>
    <row r="309" spans="8:16" x14ac:dyDescent="0.25">
      <c r="H309" s="1"/>
      <c r="I309" s="1"/>
      <c r="J309" s="1"/>
      <c r="K309" s="1"/>
      <c r="L309" s="1"/>
      <c r="M309" s="1"/>
      <c r="N309" s="1"/>
      <c r="O309" s="1"/>
      <c r="P309" s="1"/>
    </row>
    <row r="310" spans="8:16" x14ac:dyDescent="0.25">
      <c r="H310" s="1"/>
      <c r="I310" s="1"/>
      <c r="J310" s="1"/>
      <c r="K310" s="1"/>
      <c r="L310" s="1"/>
      <c r="M310" s="1"/>
      <c r="N310" s="1"/>
      <c r="O310" s="1"/>
      <c r="P310" s="1"/>
    </row>
    <row r="311" spans="8:16" x14ac:dyDescent="0.25">
      <c r="H311" s="1"/>
      <c r="I311" s="1"/>
      <c r="J311" s="1"/>
      <c r="K311" s="1"/>
      <c r="L311" s="1"/>
      <c r="M311" s="1"/>
      <c r="N311" s="1"/>
      <c r="O311" s="1"/>
      <c r="P311" s="1"/>
    </row>
    <row r="312" spans="8:16" x14ac:dyDescent="0.25">
      <c r="H312" s="1"/>
      <c r="I312" s="1"/>
      <c r="J312" s="1"/>
      <c r="K312" s="1"/>
      <c r="L312" s="1"/>
      <c r="M312" s="1"/>
      <c r="N312" s="1"/>
      <c r="O312" s="1"/>
      <c r="P312" s="1"/>
    </row>
    <row r="313" spans="8:16" x14ac:dyDescent="0.25">
      <c r="H313" s="1"/>
      <c r="I313" s="1"/>
      <c r="J313" s="1"/>
      <c r="K313" s="1"/>
      <c r="L313" s="1"/>
      <c r="M313" s="1"/>
      <c r="N313" s="1"/>
      <c r="O313" s="1"/>
      <c r="P313" s="1"/>
    </row>
    <row r="314" spans="8:16" x14ac:dyDescent="0.25">
      <c r="H314" s="1"/>
      <c r="I314" s="1"/>
      <c r="J314" s="1"/>
      <c r="K314" s="1"/>
      <c r="L314" s="1"/>
      <c r="M314" s="1"/>
      <c r="N314" s="1"/>
      <c r="O314" s="1"/>
      <c r="P314" s="1"/>
    </row>
    <row r="315" spans="8:16" x14ac:dyDescent="0.25">
      <c r="H315" s="1"/>
      <c r="I315" s="1"/>
      <c r="J315" s="1"/>
      <c r="K315" s="1"/>
      <c r="L315" s="1"/>
      <c r="M315" s="1"/>
      <c r="N315" s="1"/>
      <c r="O315" s="1"/>
      <c r="P315" s="1"/>
    </row>
    <row r="316" spans="8:16" x14ac:dyDescent="0.25">
      <c r="H316" s="1"/>
      <c r="I316" s="1"/>
      <c r="J316" s="1"/>
      <c r="K316" s="1"/>
      <c r="L316" s="1"/>
      <c r="M316" s="1"/>
      <c r="N316" s="1"/>
      <c r="O316" s="1"/>
      <c r="P316" s="1"/>
    </row>
    <row r="317" spans="8:16" x14ac:dyDescent="0.25">
      <c r="H317" s="1"/>
      <c r="I317" s="1"/>
      <c r="J317" s="1"/>
      <c r="K317" s="1"/>
      <c r="L317" s="1"/>
      <c r="M317" s="1"/>
      <c r="N317" s="1"/>
      <c r="O317" s="1"/>
      <c r="P317" s="1"/>
    </row>
    <row r="318" spans="8:16" x14ac:dyDescent="0.25">
      <c r="H318" s="1"/>
      <c r="I318" s="1"/>
      <c r="J318" s="1"/>
      <c r="K318" s="1"/>
      <c r="L318" s="1"/>
      <c r="M318" s="1"/>
      <c r="N318" s="1"/>
      <c r="O318" s="1"/>
      <c r="P318" s="1"/>
    </row>
    <row r="319" spans="8:16" x14ac:dyDescent="0.25">
      <c r="H319" s="1"/>
      <c r="I319" s="1"/>
      <c r="J319" s="1"/>
      <c r="K319" s="1"/>
      <c r="L319" s="1"/>
      <c r="M319" s="1"/>
      <c r="N319" s="1"/>
      <c r="O319" s="1"/>
      <c r="P319" s="1"/>
    </row>
    <row r="320" spans="8:16" x14ac:dyDescent="0.25">
      <c r="H320" s="1"/>
      <c r="I320" s="1"/>
      <c r="J320" s="1"/>
      <c r="K320" s="1"/>
      <c r="L320" s="1"/>
      <c r="M320" s="1"/>
      <c r="N320" s="1"/>
      <c r="O320" s="1"/>
      <c r="P320" s="1"/>
    </row>
    <row r="321" spans="8:16" x14ac:dyDescent="0.25">
      <c r="H321" s="1"/>
      <c r="I321" s="1"/>
      <c r="J321" s="1"/>
      <c r="K321" s="1"/>
      <c r="L321" s="1"/>
      <c r="M321" s="1"/>
      <c r="N321" s="1"/>
      <c r="O321" s="1"/>
      <c r="P321" s="1"/>
    </row>
    <row r="322" spans="8:16" x14ac:dyDescent="0.25">
      <c r="H322" s="1"/>
      <c r="I322" s="1"/>
      <c r="J322" s="1"/>
      <c r="K322" s="1"/>
      <c r="L322" s="1"/>
      <c r="M322" s="1"/>
      <c r="N322" s="1"/>
      <c r="O322" s="1"/>
      <c r="P322" s="1"/>
    </row>
    <row r="323" spans="8:16" x14ac:dyDescent="0.25">
      <c r="H323" s="1"/>
      <c r="I323" s="1"/>
      <c r="J323" s="1"/>
      <c r="K323" s="1"/>
      <c r="L323" s="1"/>
      <c r="M323" s="1"/>
      <c r="N323" s="1"/>
      <c r="O323" s="1"/>
      <c r="P323" s="1"/>
    </row>
    <row r="324" spans="8:16" x14ac:dyDescent="0.25">
      <c r="H324" s="1"/>
      <c r="I324" s="1"/>
      <c r="J324" s="1"/>
      <c r="K324" s="1"/>
      <c r="L324" s="1"/>
      <c r="M324" s="1"/>
      <c r="N324" s="1"/>
      <c r="O324" s="1"/>
      <c r="P324" s="1"/>
    </row>
    <row r="325" spans="8:16" x14ac:dyDescent="0.25">
      <c r="H325" s="1"/>
      <c r="I325" s="1"/>
      <c r="J325" s="1"/>
      <c r="K325" s="1"/>
      <c r="L325" s="1"/>
      <c r="M325" s="1"/>
      <c r="N325" s="1"/>
      <c r="O325" s="1"/>
      <c r="P325" s="1"/>
    </row>
    <row r="326" spans="8:16" x14ac:dyDescent="0.25">
      <c r="H326" s="1"/>
      <c r="I326" s="1"/>
      <c r="J326" s="1"/>
      <c r="K326" s="1"/>
      <c r="L326" s="1"/>
      <c r="M326" s="1"/>
      <c r="N326" s="1"/>
      <c r="O326" s="1"/>
      <c r="P326" s="1"/>
    </row>
    <row r="327" spans="8:16" x14ac:dyDescent="0.25">
      <c r="H327" s="1"/>
      <c r="I327" s="1"/>
      <c r="J327" s="1"/>
      <c r="K327" s="1"/>
      <c r="L327" s="1"/>
      <c r="M327" s="1"/>
      <c r="N327" s="1"/>
      <c r="O327" s="1"/>
      <c r="P327" s="1"/>
    </row>
    <row r="328" spans="8:16" x14ac:dyDescent="0.25">
      <c r="H328" s="1"/>
      <c r="I328" s="1"/>
      <c r="J328" s="1"/>
      <c r="K328" s="1"/>
      <c r="L328" s="1"/>
      <c r="M328" s="1"/>
      <c r="N328" s="1"/>
      <c r="O328" s="1"/>
      <c r="P328" s="1"/>
    </row>
    <row r="329" spans="8:16" x14ac:dyDescent="0.25">
      <c r="H329" s="1"/>
      <c r="I329" s="1"/>
      <c r="J329" s="1"/>
      <c r="K329" s="1"/>
      <c r="L329" s="1"/>
      <c r="M329" s="1"/>
      <c r="N329" s="1"/>
      <c r="O329" s="1"/>
      <c r="P329" s="1"/>
    </row>
    <row r="330" spans="8:16" x14ac:dyDescent="0.25">
      <c r="H330" s="1"/>
      <c r="I330" s="1"/>
      <c r="J330" s="1"/>
      <c r="K330" s="1"/>
      <c r="L330" s="1"/>
      <c r="M330" s="1"/>
      <c r="N330" s="1"/>
      <c r="O330" s="1"/>
      <c r="P330" s="1"/>
    </row>
    <row r="331" spans="8:16" x14ac:dyDescent="0.25">
      <c r="H331" s="1"/>
      <c r="I331" s="1"/>
      <c r="J331" s="1"/>
      <c r="K331" s="1"/>
      <c r="L331" s="1"/>
      <c r="M331" s="1"/>
      <c r="N331" s="1"/>
      <c r="O331" s="1"/>
      <c r="P331" s="1"/>
    </row>
    <row r="332" spans="8:16" x14ac:dyDescent="0.25">
      <c r="H332" s="1"/>
      <c r="I332" s="1"/>
      <c r="J332" s="1"/>
      <c r="K332" s="1"/>
      <c r="L332" s="1"/>
      <c r="M332" s="1"/>
      <c r="N332" s="1"/>
      <c r="O332" s="1"/>
      <c r="P332" s="1"/>
    </row>
    <row r="333" spans="8:16" x14ac:dyDescent="0.25">
      <c r="H333" s="1"/>
      <c r="I333" s="1"/>
      <c r="J333" s="1"/>
      <c r="K333" s="1"/>
      <c r="L333" s="1"/>
      <c r="M333" s="1"/>
      <c r="N333" s="1"/>
      <c r="O333" s="1"/>
      <c r="P333" s="1"/>
    </row>
    <row r="334" spans="8:16" x14ac:dyDescent="0.25">
      <c r="H334" s="1"/>
      <c r="I334" s="1"/>
      <c r="J334" s="1"/>
      <c r="K334" s="1"/>
      <c r="L334" s="1"/>
      <c r="M334" s="1"/>
      <c r="N334" s="1"/>
      <c r="O334" s="1"/>
      <c r="P334" s="1"/>
    </row>
    <row r="335" spans="8:16" x14ac:dyDescent="0.25">
      <c r="H335" s="1"/>
      <c r="I335" s="1"/>
      <c r="J335" s="1"/>
      <c r="K335" s="1"/>
      <c r="L335" s="1"/>
      <c r="M335" s="1"/>
      <c r="N335" s="1"/>
      <c r="O335" s="1"/>
      <c r="P335" s="1"/>
    </row>
    <row r="336" spans="8:16" x14ac:dyDescent="0.25">
      <c r="H336" s="1"/>
      <c r="I336" s="1"/>
      <c r="J336" s="1"/>
      <c r="K336" s="1"/>
      <c r="L336" s="1"/>
      <c r="M336" s="1"/>
      <c r="N336" s="1"/>
      <c r="O336" s="1"/>
      <c r="P336" s="1"/>
    </row>
    <row r="337" spans="8:16" x14ac:dyDescent="0.25">
      <c r="H337" s="1"/>
      <c r="I337" s="1"/>
      <c r="J337" s="1"/>
      <c r="K337" s="1"/>
      <c r="L337" s="1"/>
      <c r="M337" s="1"/>
      <c r="N337" s="1"/>
      <c r="O337" s="1"/>
      <c r="P337" s="1"/>
    </row>
    <row r="338" spans="8:16" x14ac:dyDescent="0.25">
      <c r="H338" s="1"/>
      <c r="I338" s="1"/>
      <c r="J338" s="1"/>
      <c r="K338" s="1"/>
      <c r="L338" s="1"/>
      <c r="M338" s="1"/>
      <c r="N338" s="1"/>
      <c r="O338" s="1"/>
      <c r="P338" s="1"/>
    </row>
    <row r="339" spans="8:16" x14ac:dyDescent="0.25">
      <c r="H339" s="1"/>
      <c r="I339" s="1"/>
      <c r="J339" s="1"/>
      <c r="K339" s="1"/>
      <c r="L339" s="1"/>
      <c r="M339" s="1"/>
      <c r="N339" s="1"/>
      <c r="O339" s="1"/>
      <c r="P339" s="1"/>
    </row>
    <row r="340" spans="8:16" x14ac:dyDescent="0.25">
      <c r="H340" s="1"/>
      <c r="I340" s="1"/>
      <c r="J340" s="1"/>
      <c r="K340" s="1"/>
      <c r="L340" s="1"/>
      <c r="M340" s="1"/>
      <c r="N340" s="1"/>
      <c r="O340" s="1"/>
      <c r="P340" s="1"/>
    </row>
    <row r="341" spans="8:16" x14ac:dyDescent="0.25">
      <c r="H341" s="1"/>
      <c r="I341" s="1"/>
      <c r="J341" s="1"/>
      <c r="K341" s="1"/>
      <c r="L341" s="1"/>
      <c r="M341" s="1"/>
      <c r="N341" s="1"/>
      <c r="O341" s="1"/>
      <c r="P341" s="1"/>
    </row>
    <row r="342" spans="8:16" x14ac:dyDescent="0.25">
      <c r="H342" s="1"/>
      <c r="I342" s="1"/>
      <c r="J342" s="1"/>
      <c r="K342" s="1"/>
      <c r="L342" s="1"/>
      <c r="M342" s="1"/>
      <c r="N342" s="1"/>
      <c r="O342" s="1"/>
      <c r="P342" s="1"/>
    </row>
    <row r="343" spans="8:16" x14ac:dyDescent="0.25">
      <c r="H343" s="1"/>
      <c r="I343" s="1"/>
      <c r="J343" s="1"/>
      <c r="K343" s="1"/>
      <c r="L343" s="1"/>
      <c r="M343" s="1"/>
      <c r="N343" s="1"/>
      <c r="O343" s="1"/>
      <c r="P343" s="1"/>
    </row>
    <row r="344" spans="8:16" x14ac:dyDescent="0.25">
      <c r="H344" s="1"/>
      <c r="I344" s="1"/>
      <c r="J344" s="1"/>
      <c r="K344" s="1"/>
      <c r="L344" s="1"/>
      <c r="M344" s="1"/>
      <c r="N344" s="1"/>
      <c r="O344" s="1"/>
      <c r="P344" s="1"/>
    </row>
    <row r="345" spans="8:16" x14ac:dyDescent="0.25">
      <c r="H345" s="1"/>
      <c r="I345" s="1"/>
      <c r="J345" s="1"/>
      <c r="K345" s="1"/>
      <c r="L345" s="1"/>
      <c r="M345" s="1"/>
      <c r="N345" s="1"/>
      <c r="O345" s="1"/>
      <c r="P345" s="1"/>
    </row>
    <row r="346" spans="8:16" x14ac:dyDescent="0.25">
      <c r="H346" s="1"/>
      <c r="I346" s="1"/>
      <c r="J346" s="1"/>
      <c r="K346" s="1"/>
      <c r="L346" s="1"/>
      <c r="M346" s="1"/>
      <c r="N346" s="1"/>
      <c r="O346" s="1"/>
      <c r="P346" s="1"/>
    </row>
    <row r="347" spans="8:16" x14ac:dyDescent="0.25">
      <c r="H347" s="1"/>
      <c r="I347" s="1"/>
      <c r="J347" s="1"/>
      <c r="K347" s="1"/>
      <c r="L347" s="1"/>
      <c r="M347" s="1"/>
      <c r="N347" s="1"/>
      <c r="O347" s="1"/>
      <c r="P347" s="1"/>
    </row>
    <row r="348" spans="8:16" x14ac:dyDescent="0.25">
      <c r="H348" s="1"/>
      <c r="I348" s="1"/>
      <c r="J348" s="1"/>
      <c r="K348" s="1"/>
      <c r="L348" s="1"/>
      <c r="M348" s="1"/>
      <c r="N348" s="1"/>
      <c r="O348" s="1"/>
      <c r="P348" s="1"/>
    </row>
    <row r="349" spans="8:16" x14ac:dyDescent="0.25">
      <c r="H349" s="1"/>
      <c r="I349" s="1"/>
      <c r="J349" s="1"/>
      <c r="K349" s="1"/>
      <c r="L349" s="1"/>
      <c r="M349" s="1"/>
      <c r="N349" s="1"/>
      <c r="O349" s="1"/>
      <c r="P349" s="1"/>
    </row>
    <row r="350" spans="8:16" x14ac:dyDescent="0.25">
      <c r="H350" s="1"/>
      <c r="I350" s="1"/>
      <c r="J350" s="1"/>
      <c r="K350" s="1"/>
      <c r="L350" s="1"/>
      <c r="M350" s="1"/>
      <c r="N350" s="1"/>
      <c r="O350" s="1"/>
      <c r="P350" s="1"/>
    </row>
    <row r="351" spans="8:16" x14ac:dyDescent="0.25">
      <c r="H351" s="1"/>
      <c r="I351" s="1"/>
      <c r="J351" s="1"/>
      <c r="K351" s="1"/>
      <c r="L351" s="1"/>
      <c r="M351" s="1"/>
      <c r="N351" s="1"/>
      <c r="O351" s="1"/>
      <c r="P351" s="1"/>
    </row>
    <row r="352" spans="8:16" x14ac:dyDescent="0.25">
      <c r="H352" s="1"/>
      <c r="I352" s="1"/>
      <c r="J352" s="1"/>
      <c r="K352" s="1"/>
      <c r="L352" s="1"/>
      <c r="M352" s="1"/>
      <c r="N352" s="1"/>
      <c r="O352" s="1"/>
      <c r="P352" s="1"/>
    </row>
    <row r="353" spans="8:16" x14ac:dyDescent="0.25">
      <c r="H353" s="1"/>
      <c r="I353" s="1"/>
      <c r="J353" s="1"/>
      <c r="K353" s="1"/>
      <c r="L353" s="1"/>
      <c r="M353" s="1"/>
      <c r="N353" s="1"/>
      <c r="O353" s="1"/>
      <c r="P353" s="1"/>
    </row>
    <row r="354" spans="8:16" x14ac:dyDescent="0.25">
      <c r="H354" s="1"/>
      <c r="I354" s="1"/>
      <c r="J354" s="1"/>
      <c r="K354" s="1"/>
      <c r="L354" s="1"/>
      <c r="M354" s="1"/>
      <c r="N354" s="1"/>
      <c r="O354" s="1"/>
      <c r="P354" s="1"/>
    </row>
    <row r="355" spans="8:16" x14ac:dyDescent="0.25">
      <c r="H355" s="1"/>
      <c r="I355" s="1"/>
      <c r="J355" s="1"/>
      <c r="K355" s="1"/>
      <c r="L355" s="1"/>
      <c r="M355" s="1"/>
      <c r="N355" s="1"/>
      <c r="O355" s="1"/>
      <c r="P355" s="1"/>
    </row>
    <row r="356" spans="8:16" x14ac:dyDescent="0.25">
      <c r="H356" s="1"/>
      <c r="I356" s="1"/>
      <c r="J356" s="1"/>
      <c r="K356" s="1"/>
      <c r="L356" s="1"/>
      <c r="M356" s="1"/>
      <c r="N356" s="1"/>
      <c r="O356" s="1"/>
      <c r="P356" s="1"/>
    </row>
    <row r="357" spans="8:16" x14ac:dyDescent="0.25">
      <c r="H357" s="1"/>
      <c r="I357" s="1"/>
      <c r="J357" s="1"/>
      <c r="K357" s="1"/>
      <c r="L357" s="1"/>
      <c r="M357" s="1"/>
      <c r="N357" s="1"/>
      <c r="O357" s="1"/>
      <c r="P357" s="1"/>
    </row>
    <row r="358" spans="8:16" x14ac:dyDescent="0.25">
      <c r="H358" s="1"/>
      <c r="I358" s="1"/>
      <c r="J358" s="1"/>
      <c r="K358" s="1"/>
      <c r="L358" s="1"/>
      <c r="M358" s="1"/>
      <c r="N358" s="1"/>
      <c r="O358" s="1"/>
      <c r="P358" s="1"/>
    </row>
    <row r="359" spans="8:16" x14ac:dyDescent="0.25">
      <c r="H359" s="1"/>
      <c r="I359" s="1"/>
      <c r="J359" s="1"/>
      <c r="K359" s="1"/>
      <c r="L359" s="1"/>
      <c r="M359" s="1"/>
      <c r="N359" s="1"/>
      <c r="O359" s="1"/>
      <c r="P359" s="1"/>
    </row>
    <row r="360" spans="8:16" x14ac:dyDescent="0.25">
      <c r="H360" s="1"/>
      <c r="I360" s="1"/>
      <c r="J360" s="1"/>
      <c r="K360" s="1"/>
      <c r="L360" s="1"/>
      <c r="M360" s="1"/>
      <c r="N360" s="1"/>
      <c r="O360" s="1"/>
      <c r="P360" s="1"/>
    </row>
    <row r="361" spans="8:16" x14ac:dyDescent="0.25">
      <c r="H361" s="1"/>
      <c r="I361" s="1"/>
      <c r="J361" s="1"/>
      <c r="K361" s="1"/>
      <c r="L361" s="1"/>
      <c r="M361" s="1"/>
      <c r="N361" s="1"/>
      <c r="O361" s="1"/>
      <c r="P361" s="1"/>
    </row>
    <row r="362" spans="8:16" x14ac:dyDescent="0.25">
      <c r="H362" s="1"/>
      <c r="I362" s="1"/>
      <c r="J362" s="1"/>
      <c r="K362" s="1"/>
      <c r="L362" s="1"/>
      <c r="M362" s="1"/>
      <c r="N362" s="1"/>
      <c r="O362" s="1"/>
      <c r="P362" s="1"/>
    </row>
    <row r="363" spans="8:16" x14ac:dyDescent="0.25">
      <c r="H363" s="1"/>
      <c r="I363" s="1"/>
      <c r="J363" s="1"/>
      <c r="K363" s="1"/>
      <c r="L363" s="1"/>
      <c r="M363" s="1"/>
      <c r="N363" s="1"/>
      <c r="O363" s="1"/>
      <c r="P363" s="1"/>
    </row>
    <row r="364" spans="8:16" x14ac:dyDescent="0.25">
      <c r="H364" s="1"/>
      <c r="I364" s="1"/>
      <c r="J364" s="1"/>
      <c r="K364" s="1"/>
      <c r="L364" s="1"/>
      <c r="M364" s="1"/>
      <c r="N364" s="1"/>
      <c r="O364" s="1"/>
      <c r="P364" s="1"/>
    </row>
    <row r="365" spans="8:16" x14ac:dyDescent="0.25">
      <c r="H365" s="1"/>
      <c r="I365" s="1"/>
      <c r="J365" s="1"/>
      <c r="K365" s="1"/>
      <c r="L365" s="1"/>
      <c r="M365" s="1"/>
      <c r="N365" s="1"/>
      <c r="O365" s="1"/>
      <c r="P365" s="1"/>
    </row>
    <row r="366" spans="8:16" x14ac:dyDescent="0.25">
      <c r="H366" s="1"/>
      <c r="I366" s="1"/>
      <c r="J366" s="1"/>
      <c r="K366" s="1"/>
      <c r="L366" s="1"/>
      <c r="M366" s="1"/>
      <c r="N366" s="1"/>
      <c r="O366" s="1"/>
      <c r="P366" s="1"/>
    </row>
    <row r="367" spans="8:16" x14ac:dyDescent="0.25">
      <c r="H367" s="1"/>
      <c r="I367" s="1"/>
      <c r="J367" s="1"/>
      <c r="K367" s="1"/>
      <c r="L367" s="1"/>
      <c r="M367" s="1"/>
      <c r="N367" s="1"/>
      <c r="O367" s="1"/>
      <c r="P367" s="1"/>
    </row>
    <row r="368" spans="8:16" x14ac:dyDescent="0.25">
      <c r="H368" s="1"/>
      <c r="I368" s="1"/>
      <c r="J368" s="1"/>
      <c r="K368" s="1"/>
      <c r="L368" s="1"/>
      <c r="M368" s="1"/>
      <c r="N368" s="1"/>
      <c r="O368" s="1"/>
      <c r="P368" s="1"/>
    </row>
    <row r="369" spans="8:16" x14ac:dyDescent="0.25">
      <c r="H369" s="1"/>
      <c r="I369" s="1"/>
      <c r="J369" s="1"/>
      <c r="K369" s="1"/>
      <c r="L369" s="1"/>
      <c r="M369" s="1"/>
      <c r="N369" s="1"/>
      <c r="O369" s="1"/>
      <c r="P369" s="1"/>
    </row>
    <row r="370" spans="8:16" x14ac:dyDescent="0.25">
      <c r="H370" s="1"/>
      <c r="I370" s="1"/>
      <c r="J370" s="1"/>
      <c r="K370" s="1"/>
      <c r="L370" s="1"/>
      <c r="M370" s="1"/>
      <c r="N370" s="1"/>
      <c r="O370" s="1"/>
      <c r="P370" s="1"/>
    </row>
    <row r="371" spans="8:16" x14ac:dyDescent="0.25">
      <c r="H371" s="1"/>
      <c r="I371" s="1"/>
      <c r="J371" s="1"/>
      <c r="K371" s="1"/>
      <c r="L371" s="1"/>
      <c r="M371" s="1"/>
      <c r="N371" s="1"/>
      <c r="O371" s="1"/>
      <c r="P371" s="1"/>
    </row>
    <row r="372" spans="8:16" x14ac:dyDescent="0.25">
      <c r="H372" s="1"/>
      <c r="I372" s="1"/>
      <c r="J372" s="1"/>
      <c r="K372" s="1"/>
      <c r="L372" s="1"/>
      <c r="M372" s="1"/>
      <c r="N372" s="1"/>
      <c r="O372" s="1"/>
      <c r="P372" s="1"/>
    </row>
    <row r="373" spans="8:16" x14ac:dyDescent="0.25">
      <c r="H373" s="1"/>
      <c r="I373" s="1"/>
      <c r="J373" s="1"/>
      <c r="K373" s="1"/>
      <c r="L373" s="1"/>
      <c r="M373" s="1"/>
      <c r="N373" s="1"/>
      <c r="O373" s="1"/>
      <c r="P373" s="1"/>
    </row>
    <row r="374" spans="8:16" x14ac:dyDescent="0.25">
      <c r="H374" s="1"/>
      <c r="I374" s="1"/>
      <c r="J374" s="1"/>
      <c r="K374" s="1"/>
      <c r="L374" s="1"/>
      <c r="M374" s="1"/>
      <c r="N374" s="1"/>
      <c r="O374" s="1"/>
      <c r="P374" s="1"/>
    </row>
    <row r="375" spans="8:16" x14ac:dyDescent="0.25">
      <c r="H375" s="1"/>
      <c r="I375" s="1"/>
      <c r="J375" s="1"/>
      <c r="K375" s="1"/>
      <c r="L375" s="1"/>
      <c r="M375" s="1"/>
      <c r="N375" s="1"/>
      <c r="O375" s="1"/>
      <c r="P375" s="1"/>
    </row>
    <row r="376" spans="8:16" x14ac:dyDescent="0.25">
      <c r="H376" s="1"/>
      <c r="I376" s="1"/>
      <c r="J376" s="1"/>
      <c r="K376" s="1"/>
      <c r="L376" s="1"/>
      <c r="M376" s="1"/>
      <c r="N376" s="1"/>
      <c r="O376" s="1"/>
      <c r="P376" s="1"/>
    </row>
    <row r="377" spans="8:16" x14ac:dyDescent="0.25">
      <c r="H377" s="1"/>
      <c r="I377" s="1"/>
      <c r="J377" s="1"/>
      <c r="K377" s="1"/>
      <c r="L377" s="1"/>
      <c r="M377" s="1"/>
      <c r="N377" s="1"/>
      <c r="O377" s="1"/>
      <c r="P377" s="1"/>
    </row>
    <row r="378" spans="8:16" x14ac:dyDescent="0.25">
      <c r="H378" s="1"/>
      <c r="I378" s="1"/>
      <c r="J378" s="1"/>
      <c r="K378" s="1"/>
      <c r="L378" s="1"/>
      <c r="M378" s="1"/>
      <c r="N378" s="1"/>
      <c r="O378" s="1"/>
      <c r="P378" s="1"/>
    </row>
    <row r="379" spans="8:16" x14ac:dyDescent="0.25">
      <c r="H379" s="1"/>
      <c r="I379" s="1"/>
      <c r="J379" s="1"/>
      <c r="K379" s="1"/>
      <c r="L379" s="1"/>
      <c r="M379" s="1"/>
      <c r="N379" s="1"/>
      <c r="O379" s="1"/>
      <c r="P379" s="1"/>
    </row>
    <row r="380" spans="8:16" x14ac:dyDescent="0.25">
      <c r="H380" s="1"/>
      <c r="I380" s="1"/>
      <c r="J380" s="1"/>
      <c r="K380" s="1"/>
      <c r="L380" s="1"/>
      <c r="M380" s="1"/>
      <c r="N380" s="1"/>
      <c r="O380" s="1"/>
      <c r="P380" s="1"/>
    </row>
    <row r="381" spans="8:16" x14ac:dyDescent="0.25">
      <c r="H381" s="1"/>
      <c r="I381" s="1"/>
      <c r="J381" s="1"/>
      <c r="K381" s="1"/>
      <c r="L381" s="1"/>
      <c r="M381" s="1"/>
      <c r="N381" s="1"/>
      <c r="O381" s="1"/>
      <c r="P381" s="1"/>
    </row>
    <row r="382" spans="8:16" x14ac:dyDescent="0.25">
      <c r="H382" s="1"/>
      <c r="I382" s="1"/>
      <c r="J382" s="1"/>
      <c r="K382" s="1"/>
      <c r="L382" s="1"/>
      <c r="M382" s="1"/>
      <c r="N382" s="1"/>
      <c r="O382" s="1"/>
      <c r="P382" s="1"/>
    </row>
    <row r="383" spans="8:16" x14ac:dyDescent="0.25">
      <c r="H383" s="1"/>
      <c r="I383" s="1"/>
      <c r="J383" s="1"/>
      <c r="K383" s="1"/>
      <c r="L383" s="1"/>
      <c r="M383" s="1"/>
      <c r="N383" s="1"/>
      <c r="O383" s="1"/>
      <c r="P383" s="1"/>
    </row>
    <row r="384" spans="8:16" x14ac:dyDescent="0.25">
      <c r="H384" s="1"/>
      <c r="I384" s="1"/>
      <c r="J384" s="1"/>
      <c r="K384" s="1"/>
      <c r="L384" s="1"/>
      <c r="M384" s="1"/>
      <c r="N384" s="1"/>
      <c r="O384" s="1"/>
      <c r="P384" s="1"/>
    </row>
    <row r="385" spans="8:16" x14ac:dyDescent="0.25">
      <c r="H385" s="1"/>
      <c r="I385" s="1"/>
      <c r="J385" s="1"/>
      <c r="K385" s="1"/>
      <c r="L385" s="1"/>
      <c r="M385" s="1"/>
      <c r="N385" s="1"/>
      <c r="O385" s="1"/>
      <c r="P385" s="1"/>
    </row>
    <row r="386" spans="8:16" x14ac:dyDescent="0.25">
      <c r="H386" s="1"/>
      <c r="I386" s="1"/>
      <c r="J386" s="1"/>
      <c r="K386" s="1"/>
      <c r="L386" s="1"/>
      <c r="M386" s="1"/>
      <c r="N386" s="1"/>
      <c r="O386" s="1"/>
      <c r="P386" s="1"/>
    </row>
    <row r="387" spans="8:16" x14ac:dyDescent="0.25">
      <c r="H387" s="1"/>
      <c r="I387" s="1"/>
      <c r="J387" s="1"/>
      <c r="K387" s="1"/>
      <c r="L387" s="1"/>
      <c r="M387" s="1"/>
      <c r="N387" s="1"/>
      <c r="O387" s="1"/>
      <c r="P387" s="1"/>
    </row>
    <row r="388" spans="8:16" x14ac:dyDescent="0.25">
      <c r="H388" s="1"/>
      <c r="I388" s="1"/>
      <c r="J388" s="1"/>
      <c r="K388" s="1"/>
      <c r="L388" s="1"/>
      <c r="M388" s="1"/>
      <c r="N388" s="1"/>
      <c r="O388" s="1"/>
      <c r="P388" s="1"/>
    </row>
    <row r="389" spans="8:16" x14ac:dyDescent="0.25">
      <c r="H389" s="1"/>
      <c r="I389" s="1"/>
      <c r="J389" s="1"/>
      <c r="K389" s="1"/>
      <c r="L389" s="1"/>
      <c r="M389" s="1"/>
      <c r="N389" s="1"/>
      <c r="O389" s="1"/>
      <c r="P389" s="1"/>
    </row>
    <row r="390" spans="8:16" x14ac:dyDescent="0.25">
      <c r="H390" s="1"/>
      <c r="I390" s="1"/>
      <c r="J390" s="1"/>
      <c r="K390" s="1"/>
      <c r="L390" s="1"/>
      <c r="M390" s="1"/>
      <c r="N390" s="1"/>
      <c r="O390" s="1"/>
      <c r="P390" s="1"/>
    </row>
    <row r="391" spans="8:16" x14ac:dyDescent="0.25">
      <c r="H391" s="1"/>
      <c r="I391" s="1"/>
      <c r="J391" s="1"/>
      <c r="K391" s="1"/>
      <c r="L391" s="1"/>
      <c r="M391" s="1"/>
      <c r="N391" s="1"/>
      <c r="O391" s="1"/>
      <c r="P391" s="1"/>
    </row>
    <row r="392" spans="8:16" x14ac:dyDescent="0.25">
      <c r="H392" s="1"/>
      <c r="I392" s="1"/>
      <c r="J392" s="1"/>
      <c r="K392" s="1"/>
      <c r="L392" s="1"/>
      <c r="M392" s="1"/>
      <c r="N392" s="1"/>
      <c r="O392" s="1"/>
      <c r="P392" s="1"/>
    </row>
    <row r="393" spans="8:16" x14ac:dyDescent="0.25">
      <c r="H393" s="1"/>
      <c r="I393" s="1"/>
      <c r="J393" s="1"/>
      <c r="K393" s="1"/>
      <c r="L393" s="1"/>
      <c r="M393" s="1"/>
      <c r="N393" s="1"/>
      <c r="O393" s="1"/>
      <c r="P393" s="1"/>
    </row>
    <row r="394" spans="8:16" x14ac:dyDescent="0.25">
      <c r="H394" s="1"/>
      <c r="I394" s="1"/>
      <c r="J394" s="1"/>
      <c r="K394" s="1"/>
      <c r="L394" s="1"/>
      <c r="M394" s="1"/>
      <c r="N394" s="1"/>
      <c r="O394" s="1"/>
      <c r="P394" s="1"/>
    </row>
    <row r="395" spans="8:16" x14ac:dyDescent="0.25">
      <c r="H395" s="1"/>
      <c r="I395" s="1"/>
      <c r="J395" s="1"/>
      <c r="K395" s="1"/>
      <c r="L395" s="1"/>
      <c r="M395" s="1"/>
      <c r="N395" s="1"/>
      <c r="O395" s="1"/>
      <c r="P395" s="1"/>
    </row>
    <row r="396" spans="8:16" x14ac:dyDescent="0.25">
      <c r="H396" s="1"/>
      <c r="I396" s="1"/>
      <c r="J396" s="1"/>
      <c r="K396" s="1"/>
      <c r="L396" s="1"/>
      <c r="M396" s="1"/>
      <c r="N396" s="1"/>
      <c r="O396" s="1"/>
      <c r="P396" s="1"/>
    </row>
    <row r="397" spans="8:16" x14ac:dyDescent="0.25">
      <c r="H397" s="1"/>
      <c r="I397" s="1"/>
      <c r="J397" s="1"/>
      <c r="K397" s="1"/>
      <c r="L397" s="1"/>
      <c r="M397" s="1"/>
      <c r="N397" s="1"/>
      <c r="O397" s="1"/>
      <c r="P397" s="1"/>
    </row>
    <row r="398" spans="8:16" x14ac:dyDescent="0.25">
      <c r="H398" s="1"/>
      <c r="I398" s="1"/>
      <c r="J398" s="1"/>
      <c r="K398" s="1"/>
      <c r="L398" s="1"/>
      <c r="M398" s="1"/>
      <c r="N398" s="1"/>
      <c r="O398" s="1"/>
      <c r="P398" s="1"/>
    </row>
    <row r="399" spans="8:16" x14ac:dyDescent="0.25">
      <c r="H399" s="1"/>
      <c r="I399" s="1"/>
      <c r="J399" s="1"/>
      <c r="K399" s="1"/>
      <c r="L399" s="1"/>
      <c r="M399" s="1"/>
      <c r="N399" s="1"/>
      <c r="O399" s="1"/>
      <c r="P399" s="1"/>
    </row>
    <row r="400" spans="8:16" x14ac:dyDescent="0.25">
      <c r="H400" s="1"/>
      <c r="I400" s="1"/>
      <c r="J400" s="1"/>
      <c r="K400" s="1"/>
      <c r="L400" s="1"/>
      <c r="M400" s="1"/>
      <c r="N400" s="1"/>
      <c r="O400" s="1"/>
      <c r="P400" s="1"/>
    </row>
    <row r="401" spans="8:16" x14ac:dyDescent="0.25">
      <c r="H401" s="1"/>
      <c r="I401" s="1"/>
      <c r="J401" s="1"/>
      <c r="K401" s="1"/>
      <c r="L401" s="1"/>
      <c r="M401" s="1"/>
      <c r="N401" s="1"/>
      <c r="O401" s="1"/>
      <c r="P401" s="1"/>
    </row>
    <row r="402" spans="8:16" x14ac:dyDescent="0.25">
      <c r="H402" s="1"/>
      <c r="I402" s="1"/>
      <c r="J402" s="1"/>
      <c r="K402" s="1"/>
      <c r="L402" s="1"/>
      <c r="M402" s="1"/>
      <c r="N402" s="1"/>
      <c r="O402" s="1"/>
      <c r="P402" s="1"/>
    </row>
    <row r="403" spans="8:16" x14ac:dyDescent="0.25">
      <c r="H403" s="1"/>
      <c r="I403" s="1"/>
      <c r="J403" s="1"/>
      <c r="K403" s="1"/>
      <c r="L403" s="1"/>
      <c r="M403" s="1"/>
      <c r="N403" s="1"/>
      <c r="O403" s="1"/>
      <c r="P403" s="1"/>
    </row>
    <row r="404" spans="8:16" x14ac:dyDescent="0.25">
      <c r="H404" s="1"/>
      <c r="I404" s="1"/>
      <c r="J404" s="1"/>
      <c r="K404" s="1"/>
      <c r="L404" s="1"/>
      <c r="M404" s="1"/>
      <c r="N404" s="1"/>
      <c r="O404" s="1"/>
      <c r="P404" s="1"/>
    </row>
    <row r="405" spans="8:16" x14ac:dyDescent="0.25">
      <c r="H405" s="1"/>
      <c r="I405" s="1"/>
      <c r="J405" s="1"/>
      <c r="K405" s="1"/>
      <c r="L405" s="1"/>
      <c r="M405" s="1"/>
      <c r="N405" s="1"/>
      <c r="O405" s="1"/>
      <c r="P405" s="1"/>
    </row>
    <row r="406" spans="8:16" x14ac:dyDescent="0.25">
      <c r="H406" s="1"/>
      <c r="I406" s="1"/>
      <c r="J406" s="1"/>
      <c r="K406" s="1"/>
      <c r="L406" s="1"/>
      <c r="M406" s="1"/>
      <c r="N406" s="1"/>
      <c r="O406" s="1"/>
      <c r="P406" s="1"/>
    </row>
    <row r="407" spans="8:16" x14ac:dyDescent="0.25">
      <c r="H407" s="1"/>
      <c r="I407" s="1"/>
      <c r="J407" s="1"/>
      <c r="K407" s="1"/>
      <c r="L407" s="1"/>
      <c r="M407" s="1"/>
      <c r="N407" s="1"/>
      <c r="O407" s="1"/>
      <c r="P407" s="1"/>
    </row>
    <row r="408" spans="8:16" x14ac:dyDescent="0.25">
      <c r="H408" s="1"/>
      <c r="I408" s="1"/>
      <c r="J408" s="1"/>
      <c r="K408" s="1"/>
      <c r="L408" s="1"/>
      <c r="M408" s="1"/>
      <c r="N408" s="1"/>
      <c r="O408" s="1"/>
      <c r="P408" s="1"/>
    </row>
    <row r="409" spans="8:16" x14ac:dyDescent="0.25">
      <c r="H409" s="1"/>
      <c r="I409" s="1"/>
      <c r="J409" s="1"/>
      <c r="K409" s="1"/>
      <c r="L409" s="1"/>
      <c r="M409" s="1"/>
      <c r="N409" s="1"/>
      <c r="O409" s="1"/>
      <c r="P409" s="1"/>
    </row>
    <row r="410" spans="8:16" x14ac:dyDescent="0.25">
      <c r="H410" s="1"/>
      <c r="I410" s="1"/>
      <c r="J410" s="1"/>
      <c r="K410" s="1"/>
      <c r="L410" s="1"/>
      <c r="M410" s="1"/>
      <c r="N410" s="1"/>
      <c r="O410" s="1"/>
      <c r="P410" s="1"/>
    </row>
    <row r="411" spans="8:16" x14ac:dyDescent="0.25">
      <c r="H411" s="1"/>
      <c r="I411" s="1"/>
      <c r="J411" s="1"/>
      <c r="K411" s="1"/>
      <c r="L411" s="1"/>
      <c r="M411" s="1"/>
      <c r="N411" s="1"/>
      <c r="O411" s="1"/>
      <c r="P411" s="1"/>
    </row>
    <row r="412" spans="8:16" x14ac:dyDescent="0.25">
      <c r="H412" s="1"/>
      <c r="I412" s="1"/>
      <c r="J412" s="1"/>
      <c r="K412" s="1"/>
      <c r="L412" s="1"/>
      <c r="M412" s="1"/>
      <c r="N412" s="1"/>
      <c r="O412" s="1"/>
      <c r="P412" s="1"/>
    </row>
    <row r="413" spans="8:16" x14ac:dyDescent="0.25">
      <c r="H413" s="1"/>
      <c r="I413" s="1"/>
      <c r="J413" s="1"/>
      <c r="K413" s="1"/>
      <c r="L413" s="1"/>
      <c r="M413" s="1"/>
      <c r="N413" s="1"/>
      <c r="O413" s="1"/>
      <c r="P413" s="1"/>
    </row>
    <row r="414" spans="8:16" x14ac:dyDescent="0.25">
      <c r="H414" s="1"/>
      <c r="I414" s="1"/>
      <c r="J414" s="1"/>
      <c r="K414" s="1"/>
      <c r="L414" s="1"/>
      <c r="M414" s="1"/>
      <c r="N414" s="1"/>
      <c r="O414" s="1"/>
      <c r="P414" s="1"/>
    </row>
    <row r="415" spans="8:16" x14ac:dyDescent="0.25">
      <c r="H415" s="1"/>
      <c r="I415" s="1"/>
      <c r="J415" s="1"/>
      <c r="K415" s="1"/>
      <c r="L415" s="1"/>
      <c r="M415" s="1"/>
      <c r="N415" s="1"/>
      <c r="O415" s="1"/>
      <c r="P415" s="1"/>
    </row>
    <row r="416" spans="8:16" x14ac:dyDescent="0.25">
      <c r="H416" s="1"/>
      <c r="I416" s="1"/>
      <c r="J416" s="1"/>
      <c r="K416" s="1"/>
      <c r="L416" s="1"/>
      <c r="M416" s="1"/>
      <c r="N416" s="1"/>
      <c r="O416" s="1"/>
      <c r="P416" s="1"/>
    </row>
    <row r="417" spans="8:16" x14ac:dyDescent="0.25">
      <c r="H417" s="1"/>
      <c r="I417" s="1"/>
      <c r="J417" s="1"/>
      <c r="K417" s="1"/>
      <c r="L417" s="1"/>
      <c r="M417" s="1"/>
      <c r="N417" s="1"/>
      <c r="O417" s="1"/>
      <c r="P417" s="1"/>
    </row>
    <row r="418" spans="8:16" x14ac:dyDescent="0.25">
      <c r="H418" s="1"/>
      <c r="I418" s="1"/>
      <c r="J418" s="1"/>
      <c r="K418" s="1"/>
      <c r="L418" s="1"/>
      <c r="M418" s="1"/>
      <c r="N418" s="1"/>
      <c r="O418" s="1"/>
      <c r="P418" s="1"/>
    </row>
    <row r="419" spans="8:16" x14ac:dyDescent="0.25">
      <c r="H419" s="1"/>
      <c r="I419" s="1"/>
      <c r="J419" s="1"/>
      <c r="K419" s="1"/>
      <c r="L419" s="1"/>
      <c r="M419" s="1"/>
      <c r="N419" s="1"/>
      <c r="O419" s="1"/>
      <c r="P419" s="1"/>
    </row>
    <row r="420" spans="8:16" x14ac:dyDescent="0.25">
      <c r="H420" s="1"/>
      <c r="I420" s="1"/>
      <c r="J420" s="1"/>
      <c r="K420" s="1"/>
      <c r="L420" s="1"/>
      <c r="M420" s="1"/>
      <c r="N420" s="1"/>
      <c r="O420" s="1"/>
      <c r="P420" s="1"/>
    </row>
    <row r="421" spans="8:16" x14ac:dyDescent="0.25">
      <c r="H421" s="1"/>
      <c r="I421" s="1"/>
      <c r="J421" s="1"/>
      <c r="K421" s="1"/>
      <c r="L421" s="1"/>
      <c r="M421" s="1"/>
      <c r="N421" s="1"/>
      <c r="O421" s="1"/>
      <c r="P421" s="1"/>
    </row>
    <row r="422" spans="8:16" x14ac:dyDescent="0.25">
      <c r="H422" s="1"/>
      <c r="I422" s="1"/>
      <c r="J422" s="1"/>
      <c r="K422" s="1"/>
      <c r="L422" s="1"/>
      <c r="M422" s="1"/>
      <c r="N422" s="1"/>
      <c r="O422" s="1"/>
      <c r="P422" s="1"/>
    </row>
    <row r="423" spans="8:16" x14ac:dyDescent="0.25">
      <c r="H423" s="1"/>
      <c r="I423" s="1"/>
      <c r="J423" s="1"/>
      <c r="K423" s="1"/>
      <c r="L423" s="1"/>
      <c r="M423" s="1"/>
      <c r="N423" s="1"/>
      <c r="O423" s="1"/>
      <c r="P423" s="1"/>
    </row>
    <row r="424" spans="8:16" x14ac:dyDescent="0.25">
      <c r="H424" s="1"/>
      <c r="I424" s="1"/>
      <c r="J424" s="1"/>
      <c r="K424" s="1"/>
      <c r="L424" s="1"/>
      <c r="M424" s="1"/>
      <c r="N424" s="1"/>
      <c r="O424" s="1"/>
      <c r="P424" s="1"/>
    </row>
    <row r="425" spans="8:16" x14ac:dyDescent="0.25">
      <c r="H425" s="1"/>
      <c r="I425" s="1"/>
      <c r="J425" s="1"/>
      <c r="K425" s="1"/>
      <c r="L425" s="1"/>
      <c r="M425" s="1"/>
      <c r="N425" s="1"/>
      <c r="O425" s="1"/>
      <c r="P425" s="1"/>
    </row>
    <row r="426" spans="8:16" x14ac:dyDescent="0.25">
      <c r="H426" s="1"/>
      <c r="I426" s="1"/>
      <c r="J426" s="1"/>
      <c r="K426" s="1"/>
      <c r="L426" s="1"/>
      <c r="M426" s="1"/>
      <c r="N426" s="1"/>
      <c r="O426" s="1"/>
      <c r="P426" s="1"/>
    </row>
    <row r="427" spans="8:16" x14ac:dyDescent="0.25">
      <c r="H427" s="1"/>
      <c r="I427" s="1"/>
      <c r="J427" s="1"/>
      <c r="K427" s="1"/>
      <c r="L427" s="1"/>
      <c r="M427" s="1"/>
      <c r="N427" s="1"/>
      <c r="O427" s="1"/>
      <c r="P427" s="1"/>
    </row>
    <row r="428" spans="8:16" x14ac:dyDescent="0.25">
      <c r="H428" s="1"/>
      <c r="I428" s="1"/>
      <c r="J428" s="1"/>
      <c r="K428" s="1"/>
      <c r="L428" s="1"/>
      <c r="M428" s="1"/>
      <c r="N428" s="1"/>
      <c r="O428" s="1"/>
      <c r="P428" s="1"/>
    </row>
    <row r="429" spans="8:16" x14ac:dyDescent="0.25">
      <c r="H429" s="1"/>
      <c r="I429" s="1"/>
      <c r="J429" s="1"/>
      <c r="K429" s="1"/>
      <c r="L429" s="1"/>
      <c r="M429" s="1"/>
      <c r="N429" s="1"/>
      <c r="O429" s="1"/>
      <c r="P429" s="1"/>
    </row>
    <row r="430" spans="8:16" x14ac:dyDescent="0.25">
      <c r="H430" s="1"/>
      <c r="I430" s="1"/>
      <c r="J430" s="1"/>
      <c r="K430" s="1"/>
      <c r="L430" s="1"/>
      <c r="M430" s="1"/>
      <c r="N430" s="1"/>
      <c r="O430" s="1"/>
      <c r="P430" s="1"/>
    </row>
    <row r="431" spans="8:16" x14ac:dyDescent="0.25">
      <c r="H431" s="1"/>
      <c r="I431" s="1"/>
      <c r="J431" s="1"/>
      <c r="K431" s="1"/>
      <c r="L431" s="1"/>
      <c r="M431" s="1"/>
      <c r="N431" s="1"/>
      <c r="O431" s="1"/>
      <c r="P431" s="1"/>
    </row>
    <row r="432" spans="8:16" x14ac:dyDescent="0.25">
      <c r="H432" s="1"/>
      <c r="I432" s="1"/>
      <c r="J432" s="1"/>
      <c r="K432" s="1"/>
      <c r="L432" s="1"/>
      <c r="M432" s="1"/>
      <c r="N432" s="1"/>
      <c r="O432" s="1"/>
      <c r="P432" s="1"/>
    </row>
    <row r="433" spans="8:16" x14ac:dyDescent="0.25">
      <c r="H433" s="1"/>
      <c r="I433" s="1"/>
      <c r="J433" s="1"/>
      <c r="K433" s="1"/>
      <c r="L433" s="1"/>
      <c r="M433" s="1"/>
      <c r="N433" s="1"/>
      <c r="O433" s="1"/>
      <c r="P433" s="1"/>
    </row>
    <row r="434" spans="8:16" x14ac:dyDescent="0.25">
      <c r="H434" s="1"/>
      <c r="I434" s="1"/>
      <c r="J434" s="1"/>
      <c r="K434" s="1"/>
      <c r="L434" s="1"/>
      <c r="M434" s="1"/>
      <c r="N434" s="1"/>
      <c r="O434" s="1"/>
      <c r="P434" s="1"/>
    </row>
    <row r="435" spans="8:16" x14ac:dyDescent="0.25">
      <c r="H435" s="1"/>
      <c r="I435" s="1"/>
      <c r="J435" s="1"/>
      <c r="K435" s="1"/>
      <c r="L435" s="1"/>
      <c r="M435" s="1"/>
      <c r="N435" s="1"/>
      <c r="O435" s="1"/>
      <c r="P435" s="1"/>
    </row>
    <row r="436" spans="8:16" x14ac:dyDescent="0.25">
      <c r="H436" s="1"/>
      <c r="I436" s="1"/>
      <c r="J436" s="1"/>
      <c r="K436" s="1"/>
      <c r="L436" s="1"/>
      <c r="M436" s="1"/>
      <c r="N436" s="1"/>
      <c r="O436" s="1"/>
      <c r="P436" s="1"/>
    </row>
    <row r="437" spans="8:16" x14ac:dyDescent="0.25">
      <c r="H437" s="1"/>
      <c r="I437" s="1"/>
      <c r="J437" s="1"/>
      <c r="K437" s="1"/>
      <c r="L437" s="1"/>
      <c r="M437" s="1"/>
      <c r="N437" s="1"/>
      <c r="O437" s="1"/>
      <c r="P437" s="1"/>
    </row>
    <row r="438" spans="8:16" x14ac:dyDescent="0.25">
      <c r="H438" s="1"/>
      <c r="I438" s="1"/>
      <c r="J438" s="1"/>
      <c r="K438" s="1"/>
      <c r="L438" s="1"/>
      <c r="M438" s="1"/>
      <c r="N438" s="1"/>
      <c r="O438" s="1"/>
      <c r="P438" s="1"/>
    </row>
    <row r="439" spans="8:16" x14ac:dyDescent="0.25">
      <c r="H439" s="1"/>
      <c r="I439" s="1"/>
      <c r="J439" s="1"/>
      <c r="K439" s="1"/>
      <c r="L439" s="1"/>
      <c r="M439" s="1"/>
      <c r="N439" s="1"/>
      <c r="O439" s="1"/>
      <c r="P439" s="1"/>
    </row>
    <row r="440" spans="8:16" x14ac:dyDescent="0.25">
      <c r="H440" s="1"/>
      <c r="I440" s="1"/>
      <c r="J440" s="1"/>
      <c r="K440" s="1"/>
      <c r="L440" s="1"/>
      <c r="M440" s="1"/>
      <c r="N440" s="1"/>
      <c r="O440" s="1"/>
      <c r="P440" s="1"/>
    </row>
    <row r="441" spans="8:16" x14ac:dyDescent="0.25">
      <c r="H441" s="1"/>
      <c r="I441" s="1"/>
      <c r="J441" s="1"/>
      <c r="K441" s="1"/>
      <c r="L441" s="1"/>
      <c r="M441" s="1"/>
      <c r="N441" s="1"/>
      <c r="O441" s="1"/>
      <c r="P441" s="1"/>
    </row>
    <row r="442" spans="8:16" x14ac:dyDescent="0.25">
      <c r="H442" s="1"/>
      <c r="I442" s="1"/>
      <c r="J442" s="1"/>
      <c r="K442" s="1"/>
      <c r="L442" s="1"/>
      <c r="M442" s="1"/>
      <c r="N442" s="1"/>
      <c r="O442" s="1"/>
      <c r="P442" s="1"/>
    </row>
    <row r="443" spans="8:16" x14ac:dyDescent="0.25">
      <c r="H443" s="1"/>
      <c r="I443" s="1"/>
      <c r="J443" s="1"/>
      <c r="K443" s="1"/>
      <c r="L443" s="1"/>
      <c r="M443" s="1"/>
      <c r="N443" s="1"/>
      <c r="O443" s="1"/>
      <c r="P443" s="1"/>
    </row>
    <row r="444" spans="8:16" x14ac:dyDescent="0.25">
      <c r="H444" s="1"/>
      <c r="I444" s="1"/>
      <c r="J444" s="1"/>
      <c r="K444" s="1"/>
      <c r="L444" s="1"/>
      <c r="M444" s="1"/>
      <c r="N444" s="1"/>
      <c r="O444" s="1"/>
      <c r="P444" s="1"/>
    </row>
    <row r="445" spans="8:16" x14ac:dyDescent="0.25">
      <c r="H445" s="1"/>
      <c r="I445" s="1"/>
      <c r="J445" s="1"/>
      <c r="K445" s="1"/>
      <c r="L445" s="1"/>
      <c r="M445" s="1"/>
      <c r="N445" s="1"/>
      <c r="O445" s="1"/>
      <c r="P445" s="1"/>
    </row>
    <row r="446" spans="8:16" x14ac:dyDescent="0.25">
      <c r="H446" s="1"/>
      <c r="I446" s="1"/>
      <c r="J446" s="1"/>
      <c r="K446" s="1"/>
      <c r="L446" s="1"/>
      <c r="M446" s="1"/>
      <c r="N446" s="1"/>
      <c r="O446" s="1"/>
      <c r="P446" s="1"/>
    </row>
    <row r="447" spans="8:16" x14ac:dyDescent="0.25">
      <c r="H447" s="1"/>
      <c r="I447" s="1"/>
      <c r="J447" s="1"/>
      <c r="K447" s="1"/>
      <c r="L447" s="1"/>
      <c r="M447" s="1"/>
      <c r="N447" s="1"/>
      <c r="O447" s="1"/>
      <c r="P447" s="1"/>
    </row>
    <row r="448" spans="8:16" x14ac:dyDescent="0.25">
      <c r="H448" s="1"/>
      <c r="I448" s="1"/>
      <c r="J448" s="1"/>
      <c r="K448" s="1"/>
      <c r="L448" s="1"/>
      <c r="M448" s="1"/>
      <c r="N448" s="1"/>
      <c r="O448" s="1"/>
      <c r="P448" s="1"/>
    </row>
    <row r="449" spans="8:16" x14ac:dyDescent="0.25">
      <c r="H449" s="1"/>
      <c r="I449" s="1"/>
      <c r="J449" s="1"/>
      <c r="K449" s="1"/>
      <c r="L449" s="1"/>
      <c r="M449" s="1"/>
      <c r="N449" s="1"/>
      <c r="O449" s="1"/>
      <c r="P449" s="1"/>
    </row>
    <row r="450" spans="8:16" x14ac:dyDescent="0.25">
      <c r="H450" s="1"/>
      <c r="I450" s="1"/>
      <c r="J450" s="1"/>
      <c r="K450" s="1"/>
      <c r="L450" s="1"/>
      <c r="M450" s="1"/>
      <c r="N450" s="1"/>
      <c r="O450" s="1"/>
      <c r="P450" s="1"/>
    </row>
    <row r="451" spans="8:16" x14ac:dyDescent="0.25">
      <c r="H451" s="1"/>
      <c r="I451" s="1"/>
      <c r="J451" s="1"/>
      <c r="K451" s="1"/>
      <c r="L451" s="1"/>
      <c r="M451" s="1"/>
      <c r="N451" s="1"/>
      <c r="O451" s="1"/>
      <c r="P451" s="1"/>
    </row>
    <row r="452" spans="8:16" x14ac:dyDescent="0.25">
      <c r="H452" s="1"/>
      <c r="I452" s="1"/>
      <c r="J452" s="1"/>
      <c r="K452" s="1"/>
      <c r="L452" s="1"/>
      <c r="M452" s="1"/>
      <c r="N452" s="1"/>
      <c r="O452" s="1"/>
      <c r="P452" s="1"/>
    </row>
    <row r="453" spans="8:16" x14ac:dyDescent="0.25">
      <c r="H453" s="1"/>
      <c r="I453" s="1"/>
      <c r="J453" s="1"/>
      <c r="K453" s="1"/>
      <c r="L453" s="1"/>
      <c r="M453" s="1"/>
      <c r="N453" s="1"/>
      <c r="O453" s="1"/>
      <c r="P453" s="1"/>
    </row>
    <row r="454" spans="8:16" x14ac:dyDescent="0.25">
      <c r="H454" s="1"/>
      <c r="I454" s="1"/>
      <c r="J454" s="1"/>
      <c r="K454" s="1"/>
      <c r="L454" s="1"/>
      <c r="M454" s="1"/>
      <c r="N454" s="1"/>
      <c r="O454" s="1"/>
      <c r="P454" s="1"/>
    </row>
    <row r="455" spans="8:16" x14ac:dyDescent="0.25">
      <c r="H455" s="1"/>
      <c r="I455" s="1"/>
      <c r="J455" s="1"/>
      <c r="K455" s="1"/>
      <c r="L455" s="1"/>
      <c r="M455" s="1"/>
      <c r="N455" s="1"/>
      <c r="O455" s="1"/>
      <c r="P455" s="1"/>
    </row>
    <row r="456" spans="8:16" x14ac:dyDescent="0.25">
      <c r="H456" s="1"/>
      <c r="I456" s="1"/>
      <c r="J456" s="1"/>
      <c r="K456" s="1"/>
      <c r="L456" s="1"/>
      <c r="M456" s="1"/>
      <c r="N456" s="1"/>
      <c r="O456" s="1"/>
      <c r="P456" s="1"/>
    </row>
    <row r="457" spans="8:16" x14ac:dyDescent="0.25">
      <c r="H457" s="1"/>
      <c r="I457" s="1"/>
      <c r="J457" s="1"/>
      <c r="K457" s="1"/>
      <c r="L457" s="1"/>
      <c r="M457" s="1"/>
      <c r="N457" s="1"/>
      <c r="O457" s="1"/>
      <c r="P457" s="1"/>
    </row>
    <row r="458" spans="8:16" x14ac:dyDescent="0.25">
      <c r="H458" s="1"/>
      <c r="I458" s="1"/>
      <c r="J458" s="1"/>
      <c r="K458" s="1"/>
      <c r="L458" s="1"/>
      <c r="M458" s="1"/>
      <c r="N458" s="1"/>
      <c r="O458" s="1"/>
      <c r="P458" s="1"/>
    </row>
    <row r="459" spans="8:16" x14ac:dyDescent="0.25">
      <c r="H459" s="1"/>
      <c r="I459" s="1"/>
      <c r="J459" s="1"/>
      <c r="K459" s="1"/>
      <c r="L459" s="1"/>
      <c r="M459" s="1"/>
      <c r="N459" s="1"/>
      <c r="O459" s="1"/>
      <c r="P459" s="1"/>
    </row>
    <row r="460" spans="8:16" x14ac:dyDescent="0.25">
      <c r="H460" s="1"/>
      <c r="I460" s="1"/>
      <c r="J460" s="1"/>
      <c r="K460" s="1"/>
      <c r="L460" s="1"/>
      <c r="M460" s="1"/>
      <c r="N460" s="1"/>
      <c r="O460" s="1"/>
      <c r="P460" s="1"/>
    </row>
    <row r="461" spans="8:16" x14ac:dyDescent="0.25">
      <c r="H461" s="1"/>
      <c r="I461" s="1"/>
      <c r="J461" s="1"/>
      <c r="K461" s="1"/>
      <c r="L461" s="1"/>
      <c r="M461" s="1"/>
      <c r="N461" s="1"/>
      <c r="O461" s="1"/>
      <c r="P461" s="1"/>
    </row>
    <row r="462" spans="8:16" x14ac:dyDescent="0.25">
      <c r="H462" s="1"/>
      <c r="I462" s="1"/>
      <c r="J462" s="1"/>
      <c r="K462" s="1"/>
      <c r="L462" s="1"/>
      <c r="M462" s="1"/>
      <c r="N462" s="1"/>
      <c r="O462" s="1"/>
      <c r="P462" s="1"/>
    </row>
    <row r="463" spans="8:16" x14ac:dyDescent="0.25">
      <c r="H463" s="1"/>
      <c r="I463" s="1"/>
      <c r="J463" s="1"/>
      <c r="K463" s="1"/>
      <c r="L463" s="1"/>
      <c r="M463" s="1"/>
      <c r="N463" s="1"/>
      <c r="O463" s="1"/>
      <c r="P463" s="1"/>
    </row>
    <row r="464" spans="8:16" x14ac:dyDescent="0.25">
      <c r="H464" s="1"/>
      <c r="I464" s="1"/>
      <c r="J464" s="1"/>
      <c r="K464" s="1"/>
      <c r="L464" s="1"/>
      <c r="M464" s="1"/>
      <c r="N464" s="1"/>
      <c r="O464" s="1"/>
      <c r="P464" s="1"/>
    </row>
    <row r="465" spans="8:16" x14ac:dyDescent="0.25">
      <c r="H465" s="1"/>
      <c r="I465" s="1"/>
      <c r="J465" s="1"/>
      <c r="K465" s="1"/>
      <c r="L465" s="1"/>
      <c r="M465" s="1"/>
      <c r="N465" s="1"/>
      <c r="O465" s="1"/>
      <c r="P465" s="1"/>
    </row>
    <row r="466" spans="8:16" x14ac:dyDescent="0.25">
      <c r="H466" s="1"/>
      <c r="I466" s="1"/>
      <c r="J466" s="1"/>
      <c r="K466" s="1"/>
      <c r="L466" s="1"/>
      <c r="M466" s="1"/>
      <c r="N466" s="1"/>
      <c r="O466" s="1"/>
      <c r="P466" s="1"/>
    </row>
    <row r="467" spans="8:16" x14ac:dyDescent="0.25">
      <c r="H467" s="1"/>
      <c r="I467" s="1"/>
      <c r="J467" s="1"/>
      <c r="K467" s="1"/>
      <c r="L467" s="1"/>
      <c r="M467" s="1"/>
      <c r="N467" s="1"/>
      <c r="O467" s="1"/>
      <c r="P467" s="1"/>
    </row>
    <row r="468" spans="8:16" x14ac:dyDescent="0.25">
      <c r="H468" s="1"/>
      <c r="I468" s="1"/>
      <c r="J468" s="1"/>
      <c r="K468" s="1"/>
      <c r="L468" s="1"/>
      <c r="M468" s="1"/>
      <c r="N468" s="1"/>
      <c r="O468" s="1"/>
      <c r="P468" s="1"/>
    </row>
    <row r="469" spans="8:16" x14ac:dyDescent="0.25">
      <c r="H469" s="1"/>
      <c r="I469" s="1"/>
      <c r="J469" s="1"/>
      <c r="K469" s="1"/>
      <c r="L469" s="1"/>
      <c r="M469" s="1"/>
      <c r="N469" s="1"/>
      <c r="O469" s="1"/>
      <c r="P469" s="1"/>
    </row>
    <row r="470" spans="8:16" x14ac:dyDescent="0.25">
      <c r="H470" s="1"/>
      <c r="I470" s="1"/>
      <c r="J470" s="1"/>
      <c r="K470" s="1"/>
      <c r="L470" s="1"/>
      <c r="M470" s="1"/>
      <c r="N470" s="1"/>
      <c r="O470" s="1"/>
      <c r="P470" s="1"/>
    </row>
    <row r="471" spans="8:16" x14ac:dyDescent="0.25">
      <c r="H471" s="1"/>
      <c r="I471" s="1"/>
      <c r="J471" s="1"/>
      <c r="K471" s="1"/>
      <c r="L471" s="1"/>
      <c r="M471" s="1"/>
      <c r="N471" s="1"/>
      <c r="O471" s="1"/>
      <c r="P471" s="1"/>
    </row>
    <row r="472" spans="8:16" x14ac:dyDescent="0.25">
      <c r="H472" s="1"/>
      <c r="I472" s="1"/>
      <c r="J472" s="1"/>
      <c r="K472" s="1"/>
      <c r="L472" s="1"/>
      <c r="M472" s="1"/>
      <c r="N472" s="1"/>
      <c r="O472" s="1"/>
      <c r="P472" s="1"/>
    </row>
    <row r="473" spans="8:16" x14ac:dyDescent="0.25">
      <c r="H473" s="1"/>
      <c r="I473" s="1"/>
      <c r="J473" s="1"/>
      <c r="K473" s="1"/>
      <c r="L473" s="1"/>
      <c r="M473" s="1"/>
      <c r="N473" s="1"/>
      <c r="O473" s="1"/>
      <c r="P473" s="1"/>
    </row>
    <row r="474" spans="8:16" x14ac:dyDescent="0.25">
      <c r="H474" s="1"/>
      <c r="I474" s="1"/>
      <c r="J474" s="1"/>
      <c r="K474" s="1"/>
      <c r="L474" s="1"/>
      <c r="M474" s="1"/>
      <c r="N474" s="1"/>
      <c r="O474" s="1"/>
      <c r="P474" s="1"/>
    </row>
    <row r="475" spans="8:16" x14ac:dyDescent="0.25">
      <c r="H475" s="1"/>
      <c r="I475" s="1"/>
      <c r="J475" s="1"/>
      <c r="K475" s="1"/>
      <c r="L475" s="1"/>
      <c r="M475" s="1"/>
      <c r="N475" s="1"/>
      <c r="O475" s="1"/>
      <c r="P475" s="1"/>
    </row>
    <row r="476" spans="8:16" x14ac:dyDescent="0.25">
      <c r="H476" s="1"/>
      <c r="I476" s="1"/>
      <c r="J476" s="1"/>
      <c r="K476" s="1"/>
      <c r="L476" s="1"/>
      <c r="M476" s="1"/>
      <c r="N476" s="1"/>
      <c r="O476" s="1"/>
      <c r="P476" s="1"/>
    </row>
    <row r="477" spans="8:16" x14ac:dyDescent="0.25">
      <c r="H477" s="1"/>
      <c r="I477" s="1"/>
      <c r="J477" s="1"/>
      <c r="K477" s="1"/>
      <c r="L477" s="1"/>
      <c r="M477" s="1"/>
      <c r="N477" s="1"/>
      <c r="O477" s="1"/>
      <c r="P477" s="1"/>
    </row>
    <row r="478" spans="8:16" x14ac:dyDescent="0.25">
      <c r="H478" s="1"/>
      <c r="I478" s="1"/>
      <c r="J478" s="1"/>
      <c r="K478" s="1"/>
      <c r="L478" s="1"/>
      <c r="M478" s="1"/>
      <c r="N478" s="1"/>
      <c r="O478" s="1"/>
      <c r="P478" s="1"/>
    </row>
    <row r="479" spans="8:16" x14ac:dyDescent="0.25">
      <c r="H479" s="1"/>
      <c r="I479" s="1"/>
      <c r="J479" s="1"/>
      <c r="K479" s="1"/>
      <c r="L479" s="1"/>
      <c r="M479" s="1"/>
      <c r="N479" s="1"/>
      <c r="O479" s="1"/>
      <c r="P479" s="1"/>
    </row>
    <row r="480" spans="8:16" x14ac:dyDescent="0.25">
      <c r="H480" s="1"/>
      <c r="I480" s="1"/>
      <c r="J480" s="1"/>
      <c r="K480" s="1"/>
      <c r="L480" s="1"/>
      <c r="M480" s="1"/>
      <c r="N480" s="1"/>
      <c r="O480" s="1"/>
      <c r="P480" s="1"/>
    </row>
    <row r="481" spans="8:16" x14ac:dyDescent="0.25">
      <c r="H481" s="1"/>
      <c r="I481" s="1"/>
      <c r="J481" s="1"/>
      <c r="K481" s="1"/>
      <c r="L481" s="1"/>
      <c r="M481" s="1"/>
      <c r="N481" s="1"/>
      <c r="O481" s="1"/>
      <c r="P481" s="1"/>
    </row>
    <row r="482" spans="8:16" x14ac:dyDescent="0.25">
      <c r="H482" s="1"/>
      <c r="I482" s="1"/>
      <c r="J482" s="1"/>
      <c r="K482" s="1"/>
      <c r="L482" s="1"/>
      <c r="M482" s="1"/>
      <c r="N482" s="1"/>
      <c r="O482" s="1"/>
      <c r="P482" s="1"/>
    </row>
    <row r="483" spans="8:16" x14ac:dyDescent="0.25">
      <c r="H483" s="1"/>
      <c r="I483" s="1"/>
      <c r="J483" s="1"/>
      <c r="K483" s="1"/>
      <c r="L483" s="1"/>
      <c r="M483" s="1"/>
      <c r="N483" s="1"/>
      <c r="O483" s="1"/>
      <c r="P483" s="1"/>
    </row>
    <row r="484" spans="8:16" x14ac:dyDescent="0.25">
      <c r="H484" s="1"/>
      <c r="I484" s="1"/>
      <c r="J484" s="1"/>
      <c r="K484" s="1"/>
      <c r="L484" s="1"/>
      <c r="M484" s="1"/>
      <c r="N484" s="1"/>
      <c r="O484" s="1"/>
      <c r="P484" s="1"/>
    </row>
    <row r="485" spans="8:16" x14ac:dyDescent="0.25">
      <c r="H485" s="1"/>
      <c r="I485" s="1"/>
      <c r="J485" s="1"/>
      <c r="K485" s="1"/>
      <c r="L485" s="1"/>
      <c r="M485" s="1"/>
      <c r="N485" s="1"/>
      <c r="O485" s="1"/>
      <c r="P485" s="1"/>
    </row>
    <row r="486" spans="8:16" x14ac:dyDescent="0.25">
      <c r="H486" s="1"/>
      <c r="I486" s="1"/>
      <c r="J486" s="1"/>
      <c r="K486" s="1"/>
      <c r="L486" s="1"/>
      <c r="M486" s="1"/>
      <c r="N486" s="1"/>
      <c r="O486" s="1"/>
      <c r="P486" s="1"/>
    </row>
    <row r="487" spans="8:16" x14ac:dyDescent="0.25">
      <c r="H487" s="1"/>
      <c r="I487" s="1"/>
      <c r="J487" s="1"/>
      <c r="K487" s="1"/>
      <c r="L487" s="1"/>
      <c r="M487" s="1"/>
      <c r="N487" s="1"/>
      <c r="O487" s="1"/>
      <c r="P487" s="1"/>
    </row>
    <row r="488" spans="8:16" x14ac:dyDescent="0.25">
      <c r="H488" s="1"/>
      <c r="I488" s="1"/>
      <c r="J488" s="1"/>
      <c r="K488" s="1"/>
      <c r="L488" s="1"/>
      <c r="M488" s="1"/>
      <c r="N488" s="1"/>
      <c r="O488" s="1"/>
      <c r="P488" s="1"/>
    </row>
    <row r="489" spans="8:16" x14ac:dyDescent="0.25">
      <c r="H489" s="1"/>
      <c r="I489" s="1"/>
      <c r="J489" s="1"/>
      <c r="K489" s="1"/>
      <c r="L489" s="1"/>
      <c r="M489" s="1"/>
      <c r="N489" s="1"/>
      <c r="O489" s="1"/>
      <c r="P489" s="1"/>
    </row>
    <row r="490" spans="8:16" x14ac:dyDescent="0.25">
      <c r="H490" s="1"/>
      <c r="I490" s="1"/>
      <c r="J490" s="1"/>
      <c r="K490" s="1"/>
      <c r="L490" s="1"/>
      <c r="M490" s="1"/>
      <c r="N490" s="1"/>
      <c r="O490" s="1"/>
      <c r="P490" s="1"/>
    </row>
    <row r="491" spans="8:16" x14ac:dyDescent="0.25">
      <c r="H491" s="1"/>
      <c r="I491" s="1"/>
      <c r="J491" s="1"/>
      <c r="K491" s="1"/>
      <c r="L491" s="1"/>
      <c r="M491" s="1"/>
      <c r="N491" s="1"/>
      <c r="O491" s="1"/>
      <c r="P491" s="1"/>
    </row>
    <row r="492" spans="8:16" x14ac:dyDescent="0.25">
      <c r="H492" s="1"/>
      <c r="I492" s="1"/>
      <c r="J492" s="1"/>
      <c r="K492" s="1"/>
      <c r="L492" s="1"/>
      <c r="M492" s="1"/>
      <c r="N492" s="1"/>
      <c r="O492" s="1"/>
      <c r="P492" s="1"/>
    </row>
    <row r="493" spans="8:16" x14ac:dyDescent="0.25">
      <c r="H493" s="1"/>
      <c r="I493" s="1"/>
      <c r="J493" s="1"/>
      <c r="K493" s="1"/>
      <c r="L493" s="1"/>
      <c r="M493" s="1"/>
      <c r="N493" s="1"/>
      <c r="O493" s="1"/>
      <c r="P493" s="1"/>
    </row>
    <row r="494" spans="8:16" x14ac:dyDescent="0.25">
      <c r="H494" s="1"/>
      <c r="I494" s="1"/>
      <c r="J494" s="1"/>
      <c r="K494" s="1"/>
      <c r="L494" s="1"/>
      <c r="M494" s="1"/>
      <c r="N494" s="1"/>
      <c r="O494" s="1"/>
      <c r="P494" s="1"/>
    </row>
    <row r="495" spans="8:16" x14ac:dyDescent="0.25">
      <c r="H495" s="1"/>
      <c r="I495" s="1"/>
      <c r="J495" s="1"/>
      <c r="K495" s="1"/>
      <c r="L495" s="1"/>
      <c r="M495" s="1"/>
      <c r="N495" s="1"/>
      <c r="O495" s="1"/>
      <c r="P495" s="1"/>
    </row>
    <row r="496" spans="8:16" x14ac:dyDescent="0.25">
      <c r="H496" s="1"/>
      <c r="I496" s="1"/>
      <c r="J496" s="1"/>
      <c r="K496" s="1"/>
      <c r="L496" s="1"/>
      <c r="M496" s="1"/>
      <c r="N496" s="1"/>
      <c r="O496" s="1"/>
      <c r="P496" s="1"/>
    </row>
    <row r="497" spans="8:16" x14ac:dyDescent="0.25">
      <c r="H497" s="1"/>
      <c r="I497" s="1"/>
      <c r="J497" s="1"/>
      <c r="K497" s="1"/>
      <c r="L497" s="1"/>
      <c r="M497" s="1"/>
      <c r="N497" s="1"/>
      <c r="O497" s="1"/>
      <c r="P497" s="1"/>
    </row>
    <row r="498" spans="8:16" x14ac:dyDescent="0.25">
      <c r="H498" s="1"/>
      <c r="I498" s="1"/>
      <c r="J498" s="1"/>
      <c r="K498" s="1"/>
      <c r="L498" s="1"/>
      <c r="M498" s="1"/>
      <c r="N498" s="1"/>
      <c r="O498" s="1"/>
      <c r="P498" s="1"/>
    </row>
    <row r="499" spans="8:16" x14ac:dyDescent="0.25">
      <c r="H499" s="1"/>
      <c r="I499" s="1"/>
      <c r="J499" s="1"/>
      <c r="K499" s="1"/>
      <c r="L499" s="1"/>
      <c r="M499" s="1"/>
      <c r="N499" s="1"/>
      <c r="O499" s="1"/>
      <c r="P499" s="1"/>
    </row>
    <row r="500" spans="8:16" x14ac:dyDescent="0.25">
      <c r="H500" s="1"/>
      <c r="I500" s="1"/>
      <c r="J500" s="1"/>
      <c r="K500" s="1"/>
      <c r="L500" s="1"/>
      <c r="M500" s="1"/>
      <c r="N500" s="1"/>
      <c r="O500" s="1"/>
      <c r="P500" s="1"/>
    </row>
    <row r="501" spans="8:16" x14ac:dyDescent="0.25">
      <c r="H501" s="1"/>
      <c r="I501" s="1"/>
      <c r="J501" s="1"/>
      <c r="K501" s="1"/>
      <c r="L501" s="1"/>
      <c r="M501" s="1"/>
      <c r="N501" s="1"/>
      <c r="O501" s="1"/>
      <c r="P501" s="1"/>
    </row>
    <row r="502" spans="8:16" x14ac:dyDescent="0.25">
      <c r="H502" s="1"/>
      <c r="I502" s="1"/>
      <c r="J502" s="1"/>
      <c r="K502" s="1"/>
      <c r="L502" s="1"/>
      <c r="M502" s="1"/>
      <c r="N502" s="1"/>
      <c r="O502" s="1"/>
      <c r="P502" s="1"/>
    </row>
    <row r="503" spans="8:16" x14ac:dyDescent="0.25">
      <c r="H503" s="1"/>
      <c r="I503" s="1"/>
      <c r="J503" s="1"/>
      <c r="K503" s="1"/>
      <c r="L503" s="1"/>
      <c r="M503" s="1"/>
      <c r="N503" s="1"/>
      <c r="O503" s="1"/>
      <c r="P503" s="1"/>
    </row>
    <row r="504" spans="8:16" x14ac:dyDescent="0.25">
      <c r="H504" s="1"/>
      <c r="I504" s="1"/>
      <c r="J504" s="1"/>
      <c r="K504" s="1"/>
      <c r="L504" s="1"/>
      <c r="M504" s="1"/>
      <c r="N504" s="1"/>
      <c r="O504" s="1"/>
      <c r="P504" s="1"/>
    </row>
    <row r="505" spans="8:16" x14ac:dyDescent="0.25">
      <c r="H505" s="1"/>
      <c r="I505" s="1"/>
      <c r="J505" s="1"/>
      <c r="K505" s="1"/>
      <c r="L505" s="1"/>
      <c r="M505" s="1"/>
      <c r="N505" s="1"/>
      <c r="O505" s="1"/>
      <c r="P505" s="1"/>
    </row>
    <row r="506" spans="8:16" x14ac:dyDescent="0.25">
      <c r="H506" s="1"/>
      <c r="I506" s="1"/>
      <c r="J506" s="1"/>
      <c r="K506" s="1"/>
      <c r="L506" s="1"/>
      <c r="M506" s="1"/>
      <c r="N506" s="1"/>
      <c r="O506" s="1"/>
      <c r="P506" s="1"/>
    </row>
    <row r="507" spans="8:16" x14ac:dyDescent="0.25">
      <c r="H507" s="1"/>
      <c r="I507" s="1"/>
      <c r="J507" s="1"/>
      <c r="K507" s="1"/>
      <c r="L507" s="1"/>
      <c r="M507" s="1"/>
      <c r="N507" s="1"/>
      <c r="O507" s="1"/>
      <c r="P507" s="1"/>
    </row>
    <row r="508" spans="8:16" x14ac:dyDescent="0.25">
      <c r="H508" s="1"/>
      <c r="I508" s="1"/>
      <c r="J508" s="1"/>
      <c r="K508" s="1"/>
      <c r="L508" s="1"/>
      <c r="M508" s="1"/>
      <c r="N508" s="1"/>
      <c r="O508" s="1"/>
      <c r="P508" s="1"/>
    </row>
    <row r="509" spans="8:16" x14ac:dyDescent="0.25">
      <c r="H509" s="1"/>
      <c r="I509" s="1"/>
      <c r="J509" s="1"/>
      <c r="K509" s="1"/>
      <c r="L509" s="1"/>
      <c r="M509" s="1"/>
      <c r="N509" s="1"/>
      <c r="O509" s="1"/>
      <c r="P509" s="1"/>
    </row>
    <row r="510" spans="8:16" x14ac:dyDescent="0.25">
      <c r="H510" s="1"/>
      <c r="I510" s="1"/>
      <c r="J510" s="1"/>
      <c r="K510" s="1"/>
      <c r="L510" s="1"/>
      <c r="M510" s="1"/>
      <c r="N510" s="1"/>
      <c r="O510" s="1"/>
      <c r="P510" s="1"/>
    </row>
    <row r="511" spans="8:16" x14ac:dyDescent="0.25">
      <c r="H511" s="1"/>
      <c r="I511" s="1"/>
      <c r="J511" s="1"/>
      <c r="K511" s="1"/>
      <c r="L511" s="1"/>
      <c r="M511" s="1"/>
      <c r="N511" s="1"/>
      <c r="O511" s="1"/>
      <c r="P511" s="1"/>
    </row>
    <row r="512" spans="8:16" x14ac:dyDescent="0.25">
      <c r="H512" s="1"/>
      <c r="I512" s="1"/>
      <c r="J512" s="1"/>
      <c r="K512" s="1"/>
      <c r="L512" s="1"/>
      <c r="M512" s="1"/>
      <c r="N512" s="1"/>
      <c r="O512" s="1"/>
      <c r="P512" s="1"/>
    </row>
    <row r="513" spans="8:16" x14ac:dyDescent="0.25">
      <c r="H513" s="1"/>
      <c r="I513" s="1"/>
      <c r="J513" s="1"/>
      <c r="K513" s="1"/>
      <c r="L513" s="1"/>
      <c r="M513" s="1"/>
      <c r="N513" s="1"/>
      <c r="O513" s="1"/>
      <c r="P513" s="1"/>
    </row>
    <row r="514" spans="8:16" x14ac:dyDescent="0.25">
      <c r="H514" s="1"/>
      <c r="I514" s="1"/>
      <c r="J514" s="1"/>
      <c r="K514" s="1"/>
      <c r="L514" s="1"/>
      <c r="M514" s="1"/>
      <c r="N514" s="1"/>
      <c r="O514" s="1"/>
      <c r="P514" s="1"/>
    </row>
    <row r="515" spans="8:16" x14ac:dyDescent="0.25">
      <c r="H515" s="1"/>
      <c r="I515" s="1"/>
      <c r="J515" s="1"/>
      <c r="K515" s="1"/>
      <c r="L515" s="1"/>
      <c r="M515" s="1"/>
      <c r="N515" s="1"/>
      <c r="O515" s="1"/>
      <c r="P515" s="1"/>
    </row>
    <row r="516" spans="8:16" x14ac:dyDescent="0.25">
      <c r="H516" s="1"/>
      <c r="I516" s="1"/>
      <c r="J516" s="1"/>
      <c r="K516" s="1"/>
      <c r="L516" s="1"/>
      <c r="M516" s="1"/>
      <c r="N516" s="1"/>
      <c r="O516" s="1"/>
      <c r="P516" s="1"/>
    </row>
    <row r="517" spans="8:16" x14ac:dyDescent="0.25">
      <c r="H517" s="1"/>
      <c r="I517" s="1"/>
      <c r="J517" s="1"/>
      <c r="K517" s="1"/>
      <c r="L517" s="1"/>
      <c r="M517" s="1"/>
      <c r="N517" s="1"/>
      <c r="O517" s="1"/>
      <c r="P517" s="1"/>
    </row>
    <row r="518" spans="8:16" x14ac:dyDescent="0.25">
      <c r="H518" s="1"/>
      <c r="I518" s="1"/>
      <c r="J518" s="1"/>
      <c r="K518" s="1"/>
      <c r="L518" s="1"/>
      <c r="M518" s="1"/>
      <c r="N518" s="1"/>
      <c r="O518" s="1"/>
      <c r="P518" s="1"/>
    </row>
    <row r="519" spans="8:16" x14ac:dyDescent="0.25">
      <c r="H519" s="1"/>
      <c r="I519" s="1"/>
      <c r="J519" s="1"/>
      <c r="K519" s="1"/>
      <c r="L519" s="1"/>
      <c r="M519" s="1"/>
      <c r="N519" s="1"/>
      <c r="O519" s="1"/>
      <c r="P519" s="1"/>
    </row>
    <row r="520" spans="8:16" x14ac:dyDescent="0.25">
      <c r="H520" s="1"/>
      <c r="I520" s="1"/>
      <c r="J520" s="1"/>
      <c r="K520" s="1"/>
      <c r="L520" s="1"/>
      <c r="M520" s="1"/>
      <c r="N520" s="1"/>
      <c r="O520" s="1"/>
      <c r="P520" s="1"/>
    </row>
    <row r="521" spans="8:16" x14ac:dyDescent="0.25">
      <c r="H521" s="1"/>
      <c r="I521" s="1"/>
      <c r="J521" s="1"/>
      <c r="K521" s="1"/>
      <c r="L521" s="1"/>
      <c r="M521" s="1"/>
      <c r="N521" s="1"/>
      <c r="O521" s="1"/>
      <c r="P521" s="1"/>
    </row>
    <row r="522" spans="8:16" x14ac:dyDescent="0.25">
      <c r="H522" s="1"/>
      <c r="I522" s="1"/>
      <c r="J522" s="1"/>
      <c r="K522" s="1"/>
      <c r="L522" s="1"/>
      <c r="M522" s="1"/>
      <c r="N522" s="1"/>
      <c r="O522" s="1"/>
      <c r="P522" s="1"/>
    </row>
    <row r="523" spans="8:16" x14ac:dyDescent="0.25">
      <c r="H523" s="1"/>
      <c r="I523" s="1"/>
      <c r="J523" s="1"/>
      <c r="K523" s="1"/>
      <c r="L523" s="1"/>
      <c r="M523" s="1"/>
      <c r="N523" s="1"/>
      <c r="O523" s="1"/>
      <c r="P523" s="1"/>
    </row>
    <row r="524" spans="8:16" x14ac:dyDescent="0.25">
      <c r="H524" s="1"/>
      <c r="I524" s="1"/>
      <c r="J524" s="1"/>
      <c r="K524" s="1"/>
      <c r="L524" s="1"/>
      <c r="M524" s="1"/>
      <c r="N524" s="1"/>
      <c r="O524" s="1"/>
      <c r="P524" s="1"/>
    </row>
    <row r="525" spans="8:16" x14ac:dyDescent="0.25">
      <c r="H525" s="1"/>
      <c r="I525" s="1"/>
      <c r="J525" s="1"/>
      <c r="K525" s="1"/>
      <c r="L525" s="1"/>
      <c r="M525" s="1"/>
      <c r="N525" s="1"/>
      <c r="O525" s="1"/>
      <c r="P525" s="1"/>
    </row>
    <row r="526" spans="8:16" x14ac:dyDescent="0.25">
      <c r="H526" s="1"/>
      <c r="I526" s="1"/>
      <c r="J526" s="1"/>
      <c r="K526" s="1"/>
      <c r="L526" s="1"/>
      <c r="M526" s="1"/>
      <c r="N526" s="1"/>
      <c r="O526" s="1"/>
      <c r="P526" s="1"/>
    </row>
    <row r="527" spans="8:16" x14ac:dyDescent="0.25">
      <c r="H527" s="1"/>
      <c r="I527" s="1"/>
      <c r="J527" s="1"/>
      <c r="K527" s="1"/>
      <c r="L527" s="1"/>
      <c r="M527" s="1"/>
      <c r="N527" s="1"/>
      <c r="O527" s="1"/>
      <c r="P527" s="1"/>
    </row>
    <row r="528" spans="8:16" x14ac:dyDescent="0.25">
      <c r="H528" s="1"/>
      <c r="I528" s="1"/>
      <c r="J528" s="1"/>
      <c r="K528" s="1"/>
      <c r="L528" s="1"/>
      <c r="M528" s="1"/>
      <c r="N528" s="1"/>
      <c r="O528" s="1"/>
      <c r="P528" s="1"/>
    </row>
    <row r="529" spans="8:16" x14ac:dyDescent="0.25">
      <c r="H529" s="1"/>
      <c r="I529" s="1"/>
      <c r="J529" s="1"/>
      <c r="K529" s="1"/>
      <c r="L529" s="1"/>
      <c r="M529" s="1"/>
      <c r="N529" s="1"/>
      <c r="O529" s="1"/>
      <c r="P529" s="1"/>
    </row>
    <row r="530" spans="8:16" x14ac:dyDescent="0.25">
      <c r="H530" s="1"/>
      <c r="I530" s="1"/>
      <c r="J530" s="1"/>
      <c r="K530" s="1"/>
      <c r="L530" s="1"/>
      <c r="M530" s="1"/>
      <c r="N530" s="1"/>
      <c r="O530" s="1"/>
      <c r="P530" s="1"/>
    </row>
    <row r="531" spans="8:16" x14ac:dyDescent="0.25">
      <c r="H531" s="1"/>
      <c r="I531" s="1"/>
      <c r="J531" s="1"/>
      <c r="K531" s="1"/>
      <c r="L531" s="1"/>
      <c r="M531" s="1"/>
      <c r="N531" s="1"/>
      <c r="O531" s="1"/>
      <c r="P531" s="1"/>
    </row>
    <row r="532" spans="8:16" x14ac:dyDescent="0.25">
      <c r="H532" s="1"/>
      <c r="I532" s="1"/>
      <c r="J532" s="1"/>
      <c r="K532" s="1"/>
      <c r="L532" s="1"/>
      <c r="M532" s="1"/>
      <c r="N532" s="1"/>
      <c r="O532" s="1"/>
      <c r="P532" s="1"/>
    </row>
    <row r="533" spans="8:16" x14ac:dyDescent="0.25">
      <c r="H533" s="1"/>
      <c r="I533" s="1"/>
      <c r="J533" s="1"/>
      <c r="K533" s="1"/>
      <c r="L533" s="1"/>
      <c r="M533" s="1"/>
      <c r="N533" s="1"/>
      <c r="O533" s="1"/>
      <c r="P533" s="1"/>
    </row>
    <row r="534" spans="8:16" x14ac:dyDescent="0.25">
      <c r="H534" s="1"/>
      <c r="I534" s="1"/>
      <c r="J534" s="1"/>
      <c r="K534" s="1"/>
      <c r="L534" s="1"/>
      <c r="M534" s="1"/>
      <c r="N534" s="1"/>
      <c r="O534" s="1"/>
      <c r="P534" s="1"/>
    </row>
    <row r="535" spans="8:16" x14ac:dyDescent="0.25">
      <c r="H535" s="1"/>
      <c r="I535" s="1"/>
      <c r="J535" s="1"/>
      <c r="K535" s="1"/>
      <c r="L535" s="1"/>
      <c r="M535" s="1"/>
      <c r="N535" s="1"/>
      <c r="O535" s="1"/>
      <c r="P535" s="1"/>
    </row>
    <row r="536" spans="8:16" x14ac:dyDescent="0.25">
      <c r="H536" s="1"/>
      <c r="I536" s="1"/>
      <c r="J536" s="1"/>
      <c r="K536" s="1"/>
      <c r="L536" s="1"/>
      <c r="M536" s="1"/>
      <c r="N536" s="1"/>
      <c r="O536" s="1"/>
      <c r="P536" s="1"/>
    </row>
    <row r="537" spans="8:16" x14ac:dyDescent="0.25">
      <c r="H537" s="1"/>
      <c r="I537" s="1"/>
      <c r="J537" s="1"/>
      <c r="K537" s="1"/>
      <c r="L537" s="1"/>
      <c r="M537" s="1"/>
      <c r="N537" s="1"/>
      <c r="O537" s="1"/>
      <c r="P537" s="1"/>
    </row>
    <row r="538" spans="8:16" x14ac:dyDescent="0.25">
      <c r="H538" s="1"/>
      <c r="I538" s="1"/>
      <c r="J538" s="1"/>
      <c r="K538" s="1"/>
      <c r="L538" s="1"/>
      <c r="M538" s="1"/>
      <c r="N538" s="1"/>
      <c r="O538" s="1"/>
      <c r="P538" s="1"/>
    </row>
    <row r="539" spans="8:16" x14ac:dyDescent="0.25">
      <c r="H539" s="1"/>
      <c r="I539" s="1"/>
      <c r="J539" s="1"/>
      <c r="K539" s="1"/>
      <c r="L539" s="1"/>
      <c r="M539" s="1"/>
      <c r="N539" s="1"/>
      <c r="O539" s="1"/>
      <c r="P539" s="1"/>
    </row>
    <row r="540" spans="8:16" x14ac:dyDescent="0.25">
      <c r="H540" s="1"/>
      <c r="I540" s="1"/>
      <c r="J540" s="1"/>
      <c r="K540" s="1"/>
      <c r="L540" s="1"/>
      <c r="M540" s="1"/>
      <c r="N540" s="1"/>
      <c r="O540" s="1"/>
      <c r="P540" s="1"/>
    </row>
    <row r="541" spans="8:16" x14ac:dyDescent="0.25">
      <c r="H541" s="1"/>
      <c r="I541" s="1"/>
      <c r="J541" s="1"/>
      <c r="K541" s="1"/>
      <c r="L541" s="1"/>
      <c r="M541" s="1"/>
      <c r="N541" s="1"/>
      <c r="O541" s="1"/>
      <c r="P541" s="1"/>
    </row>
    <row r="542" spans="8:16" x14ac:dyDescent="0.25">
      <c r="H542" s="1"/>
      <c r="I542" s="1"/>
      <c r="J542" s="1"/>
      <c r="K542" s="1"/>
      <c r="L542" s="1"/>
      <c r="M542" s="1"/>
      <c r="N542" s="1"/>
      <c r="O542" s="1"/>
      <c r="P542" s="1"/>
    </row>
    <row r="543" spans="8:16" x14ac:dyDescent="0.25">
      <c r="H543" s="1"/>
      <c r="I543" s="1"/>
      <c r="J543" s="1"/>
      <c r="K543" s="1"/>
      <c r="L543" s="1"/>
      <c r="M543" s="1"/>
      <c r="N543" s="1"/>
      <c r="O543" s="1"/>
      <c r="P543" s="1"/>
    </row>
    <row r="544" spans="8:16" x14ac:dyDescent="0.25">
      <c r="H544" s="1"/>
      <c r="I544" s="1"/>
      <c r="J544" s="1"/>
      <c r="K544" s="1"/>
      <c r="L544" s="1"/>
      <c r="M544" s="1"/>
      <c r="N544" s="1"/>
      <c r="O544" s="1"/>
      <c r="P544" s="1"/>
    </row>
    <row r="545" spans="8:16" x14ac:dyDescent="0.25">
      <c r="H545" s="1"/>
      <c r="I545" s="1"/>
      <c r="J545" s="1"/>
      <c r="K545" s="1"/>
      <c r="L545" s="1"/>
      <c r="M545" s="1"/>
      <c r="N545" s="1"/>
      <c r="O545" s="1"/>
      <c r="P545" s="1"/>
    </row>
    <row r="546" spans="8:16" x14ac:dyDescent="0.25">
      <c r="H546" s="1"/>
      <c r="I546" s="1"/>
      <c r="J546" s="1"/>
      <c r="K546" s="1"/>
      <c r="L546" s="1"/>
      <c r="M546" s="1"/>
      <c r="N546" s="1"/>
      <c r="O546" s="1"/>
      <c r="P546" s="1"/>
    </row>
    <row r="547" spans="8:16" x14ac:dyDescent="0.25">
      <c r="H547" s="1"/>
      <c r="I547" s="1"/>
      <c r="J547" s="1"/>
      <c r="K547" s="1"/>
      <c r="L547" s="1"/>
      <c r="M547" s="1"/>
      <c r="N547" s="1"/>
      <c r="O547" s="1"/>
      <c r="P547" s="1"/>
    </row>
    <row r="548" spans="8:16" x14ac:dyDescent="0.25">
      <c r="H548" s="1"/>
      <c r="I548" s="1"/>
      <c r="J548" s="1"/>
      <c r="K548" s="1"/>
      <c r="L548" s="1"/>
      <c r="M548" s="1"/>
      <c r="N548" s="1"/>
      <c r="O548" s="1"/>
      <c r="P548" s="1"/>
    </row>
    <row r="549" spans="8:16" x14ac:dyDescent="0.25">
      <c r="H549" s="1"/>
      <c r="I549" s="1"/>
      <c r="J549" s="1"/>
      <c r="K549" s="1"/>
      <c r="L549" s="1"/>
      <c r="M549" s="1"/>
      <c r="N549" s="1"/>
      <c r="O549" s="1"/>
      <c r="P549" s="1"/>
    </row>
    <row r="550" spans="8:16" x14ac:dyDescent="0.25">
      <c r="H550" s="1"/>
      <c r="I550" s="1"/>
      <c r="J550" s="1"/>
      <c r="K550" s="1"/>
      <c r="L550" s="1"/>
      <c r="M550" s="1"/>
      <c r="N550" s="1"/>
      <c r="O550" s="1"/>
      <c r="P550" s="1"/>
    </row>
    <row r="551" spans="8:16" x14ac:dyDescent="0.25">
      <c r="H551" s="1"/>
      <c r="I551" s="1"/>
      <c r="J551" s="1"/>
      <c r="K551" s="1"/>
      <c r="L551" s="1"/>
      <c r="M551" s="1"/>
      <c r="N551" s="1"/>
      <c r="O551" s="1"/>
      <c r="P551" s="1"/>
    </row>
    <row r="552" spans="8:16" x14ac:dyDescent="0.25">
      <c r="H552" s="1"/>
      <c r="I552" s="1"/>
      <c r="J552" s="1"/>
      <c r="K552" s="1"/>
      <c r="L552" s="1"/>
      <c r="M552" s="1"/>
      <c r="N552" s="1"/>
      <c r="O552" s="1"/>
      <c r="P552" s="1"/>
    </row>
    <row r="553" spans="8:16" x14ac:dyDescent="0.25">
      <c r="H553" s="1"/>
      <c r="I553" s="1"/>
      <c r="J553" s="1"/>
      <c r="K553" s="1"/>
      <c r="L553" s="1"/>
      <c r="M553" s="1"/>
      <c r="N553" s="1"/>
      <c r="O553" s="1"/>
      <c r="P553" s="1"/>
    </row>
    <row r="554" spans="8:16" x14ac:dyDescent="0.25">
      <c r="H554" s="1"/>
      <c r="I554" s="1"/>
      <c r="J554" s="1"/>
      <c r="K554" s="1"/>
      <c r="L554" s="1"/>
      <c r="M554" s="1"/>
      <c r="N554" s="1"/>
      <c r="O554" s="1"/>
      <c r="P554" s="1"/>
    </row>
    <row r="555" spans="8:16" x14ac:dyDescent="0.25">
      <c r="H555" s="1"/>
      <c r="I555" s="1"/>
      <c r="J555" s="1"/>
      <c r="K555" s="1"/>
      <c r="L555" s="1"/>
      <c r="M555" s="1"/>
      <c r="N555" s="1"/>
      <c r="O555" s="1"/>
      <c r="P555" s="1"/>
    </row>
    <row r="556" spans="8:16" x14ac:dyDescent="0.25">
      <c r="H556" s="1"/>
      <c r="I556" s="1"/>
      <c r="J556" s="1"/>
      <c r="K556" s="1"/>
      <c r="L556" s="1"/>
      <c r="M556" s="1"/>
      <c r="N556" s="1"/>
      <c r="O556" s="1"/>
      <c r="P556" s="1"/>
    </row>
    <row r="557" spans="8:16" x14ac:dyDescent="0.25">
      <c r="H557" s="1"/>
      <c r="I557" s="1"/>
      <c r="J557" s="1"/>
      <c r="K557" s="1"/>
      <c r="L557" s="1"/>
      <c r="M557" s="1"/>
      <c r="N557" s="1"/>
      <c r="O557" s="1"/>
      <c r="P557" s="1"/>
    </row>
    <row r="558" spans="8:16" x14ac:dyDescent="0.25">
      <c r="H558" s="1"/>
      <c r="I558" s="1"/>
      <c r="J558" s="1"/>
      <c r="K558" s="1"/>
      <c r="L558" s="1"/>
      <c r="M558" s="1"/>
      <c r="N558" s="1"/>
      <c r="O558" s="1"/>
      <c r="P558" s="1"/>
    </row>
    <row r="559" spans="8:16" x14ac:dyDescent="0.25">
      <c r="H559" s="1"/>
      <c r="I559" s="1"/>
      <c r="J559" s="1"/>
      <c r="K559" s="1"/>
      <c r="L559" s="1"/>
      <c r="M559" s="1"/>
      <c r="N559" s="1"/>
      <c r="O559" s="1"/>
      <c r="P559" s="1"/>
    </row>
    <row r="560" spans="8:16" x14ac:dyDescent="0.25">
      <c r="H560" s="1"/>
      <c r="I560" s="1"/>
      <c r="J560" s="1"/>
      <c r="K560" s="1"/>
      <c r="L560" s="1"/>
      <c r="M560" s="1"/>
      <c r="N560" s="1"/>
      <c r="O560" s="1"/>
      <c r="P560" s="1"/>
    </row>
    <row r="561" spans="8:16" x14ac:dyDescent="0.25">
      <c r="H561" s="1"/>
      <c r="I561" s="1"/>
      <c r="J561" s="1"/>
      <c r="K561" s="1"/>
      <c r="L561" s="1"/>
      <c r="M561" s="1"/>
      <c r="N561" s="1"/>
      <c r="O561" s="1"/>
      <c r="P561" s="1"/>
    </row>
    <row r="562" spans="8:16" x14ac:dyDescent="0.25">
      <c r="H562" s="1"/>
      <c r="I562" s="1"/>
      <c r="J562" s="1"/>
      <c r="K562" s="1"/>
      <c r="L562" s="1"/>
      <c r="M562" s="1"/>
      <c r="N562" s="1"/>
      <c r="O562" s="1"/>
      <c r="P562" s="1"/>
    </row>
    <row r="563" spans="8:16" x14ac:dyDescent="0.25">
      <c r="H563" s="1"/>
      <c r="I563" s="1"/>
      <c r="J563" s="1"/>
      <c r="K563" s="1"/>
      <c r="L563" s="1"/>
      <c r="M563" s="1"/>
      <c r="N563" s="1"/>
      <c r="O563" s="1"/>
      <c r="P563" s="1"/>
    </row>
    <row r="564" spans="8:16" x14ac:dyDescent="0.25">
      <c r="H564" s="1"/>
      <c r="I564" s="1"/>
      <c r="J564" s="1"/>
      <c r="K564" s="1"/>
      <c r="L564" s="1"/>
      <c r="M564" s="1"/>
      <c r="N564" s="1"/>
      <c r="O564" s="1"/>
      <c r="P564" s="1"/>
    </row>
    <row r="565" spans="8:16" x14ac:dyDescent="0.25">
      <c r="H565" s="1"/>
      <c r="I565" s="1"/>
      <c r="J565" s="1"/>
      <c r="K565" s="1"/>
      <c r="L565" s="1"/>
      <c r="M565" s="1"/>
      <c r="N565" s="1"/>
      <c r="O565" s="1"/>
      <c r="P565" s="1"/>
    </row>
    <row r="566" spans="8:16" x14ac:dyDescent="0.25">
      <c r="H566" s="1"/>
      <c r="I566" s="1"/>
      <c r="J566" s="1"/>
      <c r="K566" s="1"/>
      <c r="L566" s="1"/>
      <c r="M566" s="1"/>
      <c r="N566" s="1"/>
      <c r="O566" s="1"/>
      <c r="P566" s="1"/>
    </row>
    <row r="567" spans="8:16" x14ac:dyDescent="0.25">
      <c r="H567" s="1"/>
      <c r="I567" s="1"/>
      <c r="J567" s="1"/>
      <c r="K567" s="1"/>
      <c r="L567" s="1"/>
      <c r="M567" s="1"/>
      <c r="N567" s="1"/>
      <c r="O567" s="1"/>
      <c r="P567" s="1"/>
    </row>
    <row r="568" spans="8:16" x14ac:dyDescent="0.25">
      <c r="H568" s="1"/>
      <c r="I568" s="1"/>
      <c r="J568" s="1"/>
      <c r="K568" s="1"/>
      <c r="L568" s="1"/>
      <c r="M568" s="1"/>
      <c r="N568" s="1"/>
      <c r="O568" s="1"/>
      <c r="P568" s="1"/>
    </row>
    <row r="569" spans="8:16" x14ac:dyDescent="0.25">
      <c r="H569" s="1"/>
      <c r="I569" s="1"/>
      <c r="J569" s="1"/>
      <c r="K569" s="1"/>
      <c r="L569" s="1"/>
      <c r="M569" s="1"/>
      <c r="N569" s="1"/>
      <c r="O569" s="1"/>
      <c r="P569" s="1"/>
    </row>
    <row r="570" spans="8:16" x14ac:dyDescent="0.25">
      <c r="H570" s="1"/>
      <c r="I570" s="1"/>
      <c r="J570" s="1"/>
      <c r="K570" s="1"/>
      <c r="L570" s="1"/>
      <c r="M570" s="1"/>
      <c r="N570" s="1"/>
      <c r="O570" s="1"/>
      <c r="P570" s="1"/>
    </row>
    <row r="571" spans="8:16" x14ac:dyDescent="0.25">
      <c r="H571" s="1"/>
      <c r="I571" s="1"/>
      <c r="J571" s="1"/>
      <c r="K571" s="1"/>
      <c r="L571" s="1"/>
      <c r="M571" s="1"/>
      <c r="N571" s="1"/>
      <c r="O571" s="1"/>
      <c r="P571" s="1"/>
    </row>
    <row r="572" spans="8:16" x14ac:dyDescent="0.25">
      <c r="H572" s="1"/>
      <c r="I572" s="1"/>
      <c r="J572" s="1"/>
      <c r="K572" s="1"/>
      <c r="L572" s="1"/>
      <c r="M572" s="1"/>
      <c r="N572" s="1"/>
      <c r="O572" s="1"/>
      <c r="P572" s="1"/>
    </row>
    <row r="573" spans="8:16" x14ac:dyDescent="0.25">
      <c r="H573" s="1"/>
      <c r="I573" s="1"/>
      <c r="J573" s="1"/>
      <c r="K573" s="1"/>
      <c r="L573" s="1"/>
      <c r="M573" s="1"/>
      <c r="N573" s="1"/>
      <c r="O573" s="1"/>
      <c r="P573" s="1"/>
    </row>
    <row r="574" spans="8:16" x14ac:dyDescent="0.25">
      <c r="H574" s="1"/>
      <c r="I574" s="1"/>
      <c r="J574" s="1"/>
      <c r="K574" s="1"/>
      <c r="L574" s="1"/>
      <c r="M574" s="1"/>
      <c r="N574" s="1"/>
      <c r="O574" s="1"/>
      <c r="P574" s="1"/>
    </row>
    <row r="575" spans="8:16" x14ac:dyDescent="0.25">
      <c r="H575" s="1"/>
      <c r="I575" s="1"/>
      <c r="J575" s="1"/>
      <c r="K575" s="1"/>
      <c r="L575" s="1"/>
      <c r="M575" s="1"/>
      <c r="N575" s="1"/>
      <c r="O575" s="1"/>
      <c r="P575" s="1"/>
    </row>
    <row r="576" spans="8:16" x14ac:dyDescent="0.25">
      <c r="H576" s="1"/>
      <c r="I576" s="1"/>
      <c r="J576" s="1"/>
      <c r="K576" s="1"/>
      <c r="L576" s="1"/>
      <c r="M576" s="1"/>
      <c r="N576" s="1"/>
      <c r="O576" s="1"/>
      <c r="P576" s="1"/>
    </row>
    <row r="577" spans="8:16" x14ac:dyDescent="0.25">
      <c r="H577" s="1"/>
      <c r="I577" s="1"/>
      <c r="J577" s="1"/>
      <c r="K577" s="1"/>
      <c r="L577" s="1"/>
      <c r="M577" s="1"/>
      <c r="N577" s="1"/>
      <c r="O577" s="1"/>
      <c r="P577" s="1"/>
    </row>
    <row r="578" spans="8:16" x14ac:dyDescent="0.25">
      <c r="H578" s="1"/>
      <c r="I578" s="1"/>
      <c r="J578" s="1"/>
      <c r="K578" s="1"/>
      <c r="L578" s="1"/>
      <c r="M578" s="1"/>
      <c r="N578" s="1"/>
      <c r="O578" s="1"/>
      <c r="P578" s="1"/>
    </row>
    <row r="579" spans="8:16" x14ac:dyDescent="0.25">
      <c r="H579" s="1"/>
      <c r="I579" s="1"/>
      <c r="J579" s="1"/>
      <c r="K579" s="1"/>
      <c r="L579" s="1"/>
      <c r="M579" s="1"/>
      <c r="N579" s="1"/>
      <c r="O579" s="1"/>
      <c r="P579" s="1"/>
    </row>
    <row r="580" spans="8:16" x14ac:dyDescent="0.25">
      <c r="H580" s="1"/>
      <c r="I580" s="1"/>
      <c r="J580" s="1"/>
      <c r="K580" s="1"/>
      <c r="L580" s="1"/>
      <c r="M580" s="1"/>
      <c r="N580" s="1"/>
      <c r="O580" s="1"/>
      <c r="P580" s="1"/>
    </row>
    <row r="581" spans="8:16" x14ac:dyDescent="0.25">
      <c r="H581" s="1"/>
      <c r="I581" s="1"/>
      <c r="J581" s="1"/>
      <c r="K581" s="1"/>
      <c r="L581" s="1"/>
      <c r="M581" s="1"/>
      <c r="N581" s="1"/>
      <c r="O581" s="1"/>
      <c r="P581" s="1"/>
    </row>
    <row r="582" spans="8:16" x14ac:dyDescent="0.25">
      <c r="H582" s="1"/>
      <c r="I582" s="1"/>
      <c r="J582" s="1"/>
      <c r="K582" s="1"/>
      <c r="L582" s="1"/>
      <c r="M582" s="1"/>
      <c r="N582" s="1"/>
      <c r="O582" s="1"/>
      <c r="P582" s="1"/>
    </row>
    <row r="583" spans="8:16" x14ac:dyDescent="0.25">
      <c r="H583" s="1"/>
      <c r="I583" s="1"/>
      <c r="J583" s="1"/>
      <c r="K583" s="1"/>
      <c r="L583" s="1"/>
      <c r="M583" s="1"/>
      <c r="N583" s="1"/>
      <c r="O583" s="1"/>
      <c r="P583" s="1"/>
    </row>
    <row r="584" spans="8:16" x14ac:dyDescent="0.25">
      <c r="H584" s="1"/>
      <c r="I584" s="1"/>
      <c r="J584" s="1"/>
      <c r="K584" s="1"/>
      <c r="L584" s="1"/>
      <c r="M584" s="1"/>
      <c r="N584" s="1"/>
      <c r="O584" s="1"/>
      <c r="P584" s="1"/>
    </row>
    <row r="585" spans="8:16" x14ac:dyDescent="0.25">
      <c r="H585" s="1"/>
      <c r="I585" s="1"/>
      <c r="J585" s="1"/>
      <c r="K585" s="1"/>
      <c r="L585" s="1"/>
      <c r="M585" s="1"/>
      <c r="N585" s="1"/>
      <c r="O585" s="1"/>
      <c r="P585" s="1"/>
    </row>
    <row r="586" spans="8:16" x14ac:dyDescent="0.25">
      <c r="H586" s="1"/>
      <c r="I586" s="1"/>
      <c r="J586" s="1"/>
      <c r="K586" s="1"/>
      <c r="L586" s="1"/>
      <c r="M586" s="1"/>
      <c r="N586" s="1"/>
      <c r="O586" s="1"/>
      <c r="P586" s="1"/>
    </row>
    <row r="587" spans="8:16" x14ac:dyDescent="0.25">
      <c r="H587" s="1"/>
      <c r="I587" s="1"/>
      <c r="J587" s="1"/>
      <c r="K587" s="1"/>
      <c r="L587" s="1"/>
      <c r="M587" s="1"/>
      <c r="N587" s="1"/>
      <c r="O587" s="1"/>
      <c r="P587" s="1"/>
    </row>
    <row r="588" spans="8:16" x14ac:dyDescent="0.25">
      <c r="H588" s="1"/>
      <c r="I588" s="1"/>
      <c r="J588" s="1"/>
      <c r="K588" s="1"/>
      <c r="L588" s="1"/>
      <c r="M588" s="1"/>
      <c r="N588" s="1"/>
      <c r="O588" s="1"/>
      <c r="P588" s="1"/>
    </row>
    <row r="589" spans="8:16" x14ac:dyDescent="0.25">
      <c r="H589" s="1"/>
      <c r="I589" s="1"/>
      <c r="J589" s="1"/>
      <c r="K589" s="1"/>
      <c r="L589" s="1"/>
      <c r="M589" s="1"/>
      <c r="N589" s="1"/>
      <c r="O589" s="1"/>
      <c r="P589" s="1"/>
    </row>
    <row r="590" spans="8:16" x14ac:dyDescent="0.25">
      <c r="H590" s="1"/>
      <c r="I590" s="1"/>
      <c r="J590" s="1"/>
      <c r="K590" s="1"/>
      <c r="L590" s="1"/>
      <c r="M590" s="1"/>
      <c r="N590" s="1"/>
      <c r="O590" s="1"/>
      <c r="P590" s="1"/>
    </row>
    <row r="591" spans="8:16" x14ac:dyDescent="0.25">
      <c r="H591" s="1"/>
      <c r="I591" s="1"/>
      <c r="J591" s="1"/>
      <c r="K591" s="1"/>
      <c r="L591" s="1"/>
      <c r="M591" s="1"/>
      <c r="N591" s="1"/>
      <c r="O591" s="1"/>
      <c r="P591" s="1"/>
    </row>
    <row r="592" spans="8:16" x14ac:dyDescent="0.25">
      <c r="H592" s="1"/>
      <c r="I592" s="1"/>
      <c r="J592" s="1"/>
      <c r="K592" s="1"/>
      <c r="L592" s="1"/>
      <c r="M592" s="1"/>
      <c r="N592" s="1"/>
      <c r="O592" s="1"/>
      <c r="P592" s="1"/>
    </row>
    <row r="593" spans="8:16" x14ac:dyDescent="0.25">
      <c r="H593" s="1"/>
      <c r="I593" s="1"/>
      <c r="J593" s="1"/>
      <c r="K593" s="1"/>
      <c r="L593" s="1"/>
      <c r="M593" s="1"/>
      <c r="N593" s="1"/>
      <c r="O593" s="1"/>
      <c r="P593" s="1"/>
    </row>
    <row r="594" spans="8:16" x14ac:dyDescent="0.25">
      <c r="H594" s="1"/>
      <c r="I594" s="1"/>
      <c r="J594" s="1"/>
      <c r="K594" s="1"/>
      <c r="L594" s="1"/>
      <c r="M594" s="1"/>
      <c r="N594" s="1"/>
      <c r="O594" s="1"/>
      <c r="P594" s="1"/>
    </row>
    <row r="595" spans="8:16" x14ac:dyDescent="0.25">
      <c r="H595" s="1"/>
      <c r="I595" s="1"/>
      <c r="J595" s="1"/>
      <c r="K595" s="1"/>
      <c r="L595" s="1"/>
      <c r="M595" s="1"/>
      <c r="N595" s="1"/>
      <c r="O595" s="1"/>
      <c r="P595" s="1"/>
    </row>
    <row r="596" spans="8:16" x14ac:dyDescent="0.25">
      <c r="H596" s="1"/>
      <c r="I596" s="1"/>
      <c r="J596" s="1"/>
      <c r="K596" s="1"/>
      <c r="L596" s="1"/>
      <c r="M596" s="1"/>
      <c r="N596" s="1"/>
      <c r="O596" s="1"/>
      <c r="P596" s="1"/>
    </row>
    <row r="597" spans="8:16" x14ac:dyDescent="0.25">
      <c r="H597" s="1"/>
      <c r="I597" s="1"/>
      <c r="J597" s="1"/>
      <c r="K597" s="1"/>
      <c r="L597" s="1"/>
      <c r="M597" s="1"/>
      <c r="N597" s="1"/>
      <c r="O597" s="1"/>
      <c r="P597" s="1"/>
    </row>
    <row r="598" spans="8:16" x14ac:dyDescent="0.25">
      <c r="H598" s="1"/>
      <c r="I598" s="1"/>
      <c r="J598" s="1"/>
      <c r="K598" s="1"/>
      <c r="L598" s="1"/>
      <c r="M598" s="1"/>
      <c r="N598" s="1"/>
      <c r="O598" s="1"/>
      <c r="P598" s="1"/>
    </row>
    <row r="599" spans="8:16" x14ac:dyDescent="0.25">
      <c r="H599" s="1"/>
      <c r="I599" s="1"/>
      <c r="J599" s="1"/>
      <c r="K599" s="1"/>
      <c r="L599" s="1"/>
      <c r="M599" s="1"/>
      <c r="N599" s="1"/>
      <c r="O599" s="1"/>
      <c r="P599" s="1"/>
    </row>
    <row r="600" spans="8:16" x14ac:dyDescent="0.25">
      <c r="H600" s="1"/>
      <c r="I600" s="1"/>
      <c r="J600" s="1"/>
      <c r="K600" s="1"/>
      <c r="L600" s="1"/>
      <c r="M600" s="1"/>
      <c r="N600" s="1"/>
      <c r="O600" s="1"/>
      <c r="P600" s="1"/>
    </row>
    <row r="601" spans="8:16" x14ac:dyDescent="0.25">
      <c r="H601" s="1"/>
      <c r="I601" s="1"/>
      <c r="J601" s="1"/>
      <c r="K601" s="1"/>
      <c r="L601" s="1"/>
      <c r="M601" s="1"/>
      <c r="N601" s="1"/>
      <c r="O601" s="1"/>
      <c r="P601" s="1"/>
    </row>
    <row r="602" spans="8:16" x14ac:dyDescent="0.25">
      <c r="H602" s="1"/>
      <c r="I602" s="1"/>
      <c r="J602" s="1"/>
      <c r="K602" s="1"/>
      <c r="L602" s="1"/>
      <c r="M602" s="1"/>
      <c r="N602" s="1"/>
      <c r="O602" s="1"/>
      <c r="P602" s="1"/>
    </row>
    <row r="603" spans="8:16" x14ac:dyDescent="0.25">
      <c r="H603" s="1"/>
      <c r="I603" s="1"/>
      <c r="J603" s="1"/>
      <c r="K603" s="1"/>
      <c r="L603" s="1"/>
      <c r="M603" s="1"/>
      <c r="N603" s="1"/>
      <c r="O603" s="1"/>
      <c r="P603" s="1"/>
    </row>
    <row r="604" spans="8:16" x14ac:dyDescent="0.25">
      <c r="H604" s="1"/>
      <c r="I604" s="1"/>
      <c r="J604" s="1"/>
      <c r="K604" s="1"/>
      <c r="L604" s="1"/>
      <c r="M604" s="1"/>
      <c r="N604" s="1"/>
      <c r="O604" s="1"/>
      <c r="P604" s="1"/>
    </row>
    <row r="605" spans="8:16" x14ac:dyDescent="0.25">
      <c r="H605" s="1"/>
      <c r="I605" s="1"/>
      <c r="J605" s="1"/>
      <c r="K605" s="1"/>
      <c r="L605" s="1"/>
      <c r="M605" s="1"/>
      <c r="N605" s="1"/>
      <c r="O605" s="1"/>
      <c r="P605" s="1"/>
    </row>
    <row r="606" spans="8:16" x14ac:dyDescent="0.25">
      <c r="H606" s="1"/>
      <c r="I606" s="1"/>
      <c r="J606" s="1"/>
      <c r="K606" s="1"/>
      <c r="L606" s="1"/>
      <c r="M606" s="1"/>
      <c r="N606" s="1"/>
      <c r="O606" s="1"/>
      <c r="P606" s="1"/>
    </row>
    <row r="607" spans="8:16" x14ac:dyDescent="0.25">
      <c r="H607" s="1"/>
      <c r="I607" s="1"/>
      <c r="J607" s="1"/>
      <c r="K607" s="1"/>
      <c r="L607" s="1"/>
      <c r="M607" s="1"/>
      <c r="N607" s="1"/>
      <c r="O607" s="1"/>
      <c r="P607" s="1"/>
    </row>
    <row r="608" spans="8:16" x14ac:dyDescent="0.25">
      <c r="H608" s="1"/>
      <c r="I608" s="1"/>
      <c r="J608" s="1"/>
      <c r="K608" s="1"/>
      <c r="L608" s="1"/>
      <c r="M608" s="1"/>
      <c r="N608" s="1"/>
      <c r="O608" s="1"/>
      <c r="P608" s="1"/>
    </row>
    <row r="609" spans="8:16" x14ac:dyDescent="0.25">
      <c r="H609" s="1"/>
      <c r="I609" s="1"/>
      <c r="J609" s="1"/>
      <c r="K609" s="1"/>
      <c r="L609" s="1"/>
      <c r="M609" s="1"/>
      <c r="N609" s="1"/>
      <c r="O609" s="1"/>
      <c r="P609" s="1"/>
    </row>
    <row r="610" spans="8:16" x14ac:dyDescent="0.25">
      <c r="H610" s="1"/>
      <c r="I610" s="1"/>
      <c r="J610" s="1"/>
      <c r="K610" s="1"/>
      <c r="L610" s="1"/>
      <c r="M610" s="1"/>
      <c r="N610" s="1"/>
      <c r="O610" s="1"/>
      <c r="P610" s="1"/>
    </row>
    <row r="611" spans="8:16" x14ac:dyDescent="0.25">
      <c r="H611" s="1"/>
      <c r="I611" s="1"/>
      <c r="J611" s="1"/>
      <c r="K611" s="1"/>
      <c r="L611" s="1"/>
      <c r="M611" s="1"/>
      <c r="N611" s="1"/>
      <c r="O611" s="1"/>
      <c r="P611" s="1"/>
    </row>
    <row r="612" spans="8:16" x14ac:dyDescent="0.25">
      <c r="H612" s="1"/>
      <c r="I612" s="1"/>
      <c r="J612" s="1"/>
      <c r="K612" s="1"/>
      <c r="L612" s="1"/>
      <c r="M612" s="1"/>
      <c r="N612" s="1"/>
      <c r="O612" s="1"/>
      <c r="P612" s="1"/>
    </row>
    <row r="613" spans="8:16" x14ac:dyDescent="0.25">
      <c r="H613" s="1"/>
      <c r="I613" s="1"/>
      <c r="J613" s="1"/>
      <c r="K613" s="1"/>
      <c r="L613" s="1"/>
      <c r="M613" s="1"/>
      <c r="N613" s="1"/>
      <c r="O613" s="1"/>
      <c r="P613" s="1"/>
    </row>
    <row r="614" spans="8:16" x14ac:dyDescent="0.25">
      <c r="H614" s="1"/>
      <c r="I614" s="1"/>
      <c r="J614" s="1"/>
      <c r="K614" s="1"/>
      <c r="L614" s="1"/>
      <c r="M614" s="1"/>
      <c r="N614" s="1"/>
      <c r="O614" s="1"/>
      <c r="P614" s="1"/>
    </row>
    <row r="615" spans="8:16" x14ac:dyDescent="0.25">
      <c r="H615" s="1"/>
      <c r="I615" s="1"/>
      <c r="J615" s="1"/>
      <c r="K615" s="1"/>
      <c r="L615" s="1"/>
      <c r="M615" s="1"/>
      <c r="N615" s="1"/>
      <c r="O615" s="1"/>
      <c r="P615" s="1"/>
    </row>
    <row r="616" spans="8:16" x14ac:dyDescent="0.25">
      <c r="H616" s="1"/>
      <c r="I616" s="1"/>
      <c r="J616" s="1"/>
      <c r="K616" s="1"/>
      <c r="L616" s="1"/>
      <c r="M616" s="1"/>
      <c r="N616" s="1"/>
      <c r="O616" s="1"/>
      <c r="P616" s="1"/>
    </row>
    <row r="617" spans="8:16" x14ac:dyDescent="0.25">
      <c r="H617" s="1"/>
      <c r="I617" s="1"/>
      <c r="J617" s="1"/>
      <c r="K617" s="1"/>
      <c r="L617" s="1"/>
      <c r="M617" s="1"/>
      <c r="N617" s="1"/>
      <c r="O617" s="1"/>
      <c r="P617" s="1"/>
    </row>
    <row r="618" spans="8:16" x14ac:dyDescent="0.25">
      <c r="H618" s="1"/>
      <c r="I618" s="1"/>
      <c r="J618" s="1"/>
      <c r="K618" s="1"/>
      <c r="L618" s="1"/>
      <c r="M618" s="1"/>
      <c r="N618" s="1"/>
      <c r="O618" s="1"/>
      <c r="P618" s="1"/>
    </row>
    <row r="619" spans="8:16" x14ac:dyDescent="0.25">
      <c r="H619" s="1"/>
      <c r="I619" s="1"/>
      <c r="J619" s="1"/>
      <c r="K619" s="1"/>
      <c r="L619" s="1"/>
      <c r="M619" s="1"/>
      <c r="N619" s="1"/>
      <c r="O619" s="1"/>
      <c r="P619" s="1"/>
    </row>
    <row r="620" spans="8:16" x14ac:dyDescent="0.25">
      <c r="H620" s="1"/>
      <c r="I620" s="1"/>
      <c r="J620" s="1"/>
      <c r="K620" s="1"/>
      <c r="L620" s="1"/>
      <c r="M620" s="1"/>
      <c r="N620" s="1"/>
      <c r="O620" s="1"/>
      <c r="P620" s="1"/>
    </row>
    <row r="621" spans="8:16" x14ac:dyDescent="0.25">
      <c r="H621" s="1"/>
      <c r="I621" s="1"/>
      <c r="J621" s="1"/>
      <c r="K621" s="1"/>
      <c r="L621" s="1"/>
      <c r="M621" s="1"/>
      <c r="N621" s="1"/>
      <c r="O621" s="1"/>
      <c r="P621" s="1"/>
    </row>
    <row r="622" spans="8:16" x14ac:dyDescent="0.25">
      <c r="H622" s="1"/>
      <c r="I622" s="1"/>
      <c r="J622" s="1"/>
      <c r="K622" s="1"/>
      <c r="L622" s="1"/>
      <c r="M622" s="1"/>
      <c r="N622" s="1"/>
      <c r="O622" s="1"/>
      <c r="P622" s="1"/>
    </row>
    <row r="623" spans="8:16" x14ac:dyDescent="0.25">
      <c r="H623" s="1"/>
      <c r="I623" s="1"/>
      <c r="J623" s="1"/>
      <c r="K623" s="1"/>
      <c r="L623" s="1"/>
      <c r="M623" s="1"/>
      <c r="N623" s="1"/>
      <c r="O623" s="1"/>
      <c r="P623" s="1"/>
    </row>
    <row r="624" spans="8:16" x14ac:dyDescent="0.25">
      <c r="H624" s="1"/>
      <c r="I624" s="1"/>
      <c r="J624" s="1"/>
      <c r="K624" s="1"/>
      <c r="L624" s="1"/>
      <c r="M624" s="1"/>
      <c r="N624" s="1"/>
      <c r="O624" s="1"/>
      <c r="P624" s="1"/>
    </row>
    <row r="625" spans="8:16" x14ac:dyDescent="0.25">
      <c r="H625" s="1"/>
      <c r="I625" s="1"/>
      <c r="J625" s="1"/>
      <c r="K625" s="1"/>
      <c r="L625" s="1"/>
      <c r="M625" s="1"/>
      <c r="N625" s="1"/>
      <c r="O625" s="1"/>
      <c r="P625" s="1"/>
    </row>
    <row r="626" spans="8:16" x14ac:dyDescent="0.25">
      <c r="H626" s="1"/>
      <c r="I626" s="1"/>
      <c r="J626" s="1"/>
      <c r="K626" s="1"/>
      <c r="L626" s="1"/>
      <c r="M626" s="1"/>
      <c r="N626" s="1"/>
      <c r="O626" s="1"/>
      <c r="P626" s="1"/>
    </row>
    <row r="627" spans="8:16" x14ac:dyDescent="0.25">
      <c r="H627" s="1"/>
      <c r="I627" s="1"/>
      <c r="J627" s="1"/>
      <c r="K627" s="1"/>
      <c r="L627" s="1"/>
      <c r="M627" s="1"/>
      <c r="N627" s="1"/>
      <c r="O627" s="1"/>
      <c r="P627" s="1"/>
    </row>
    <row r="628" spans="8:16" x14ac:dyDescent="0.25">
      <c r="H628" s="1"/>
      <c r="I628" s="1"/>
      <c r="J628" s="1"/>
      <c r="K628" s="1"/>
      <c r="L628" s="1"/>
      <c r="M628" s="1"/>
      <c r="N628" s="1"/>
      <c r="O628" s="1"/>
      <c r="P628" s="1"/>
    </row>
    <row r="629" spans="8:16" x14ac:dyDescent="0.25">
      <c r="H629" s="1"/>
      <c r="I629" s="1"/>
      <c r="J629" s="1"/>
      <c r="K629" s="1"/>
      <c r="L629" s="1"/>
      <c r="M629" s="1"/>
      <c r="N629" s="1"/>
      <c r="O629" s="1"/>
      <c r="P629" s="1"/>
    </row>
    <row r="630" spans="8:16" x14ac:dyDescent="0.25">
      <c r="H630" s="1"/>
      <c r="I630" s="1"/>
      <c r="J630" s="1"/>
      <c r="K630" s="1"/>
      <c r="L630" s="1"/>
      <c r="M630" s="1"/>
      <c r="N630" s="1"/>
      <c r="O630" s="1"/>
      <c r="P630" s="1"/>
    </row>
    <row r="631" spans="8:16" x14ac:dyDescent="0.25">
      <c r="H631" s="1"/>
      <c r="I631" s="1"/>
      <c r="J631" s="1"/>
      <c r="K631" s="1"/>
      <c r="L631" s="1"/>
      <c r="M631" s="1"/>
      <c r="N631" s="1"/>
      <c r="O631" s="1"/>
      <c r="P631" s="1"/>
    </row>
    <row r="632" spans="8:16" x14ac:dyDescent="0.25">
      <c r="H632" s="1"/>
      <c r="I632" s="1"/>
      <c r="J632" s="1"/>
      <c r="K632" s="1"/>
      <c r="L632" s="1"/>
      <c r="M632" s="1"/>
      <c r="N632" s="1"/>
      <c r="O632" s="1"/>
      <c r="P632" s="1"/>
    </row>
    <row r="633" spans="8:16" x14ac:dyDescent="0.25">
      <c r="H633" s="1"/>
      <c r="I633" s="1"/>
      <c r="J633" s="1"/>
      <c r="K633" s="1"/>
      <c r="L633" s="1"/>
      <c r="M633" s="1"/>
      <c r="N633" s="1"/>
      <c r="O633" s="1"/>
      <c r="P633" s="1"/>
    </row>
    <row r="634" spans="8:16" x14ac:dyDescent="0.25">
      <c r="H634" s="1"/>
      <c r="I634" s="1"/>
      <c r="J634" s="1"/>
      <c r="K634" s="1"/>
      <c r="L634" s="1"/>
      <c r="M634" s="1"/>
      <c r="N634" s="1"/>
      <c r="O634" s="1"/>
      <c r="P634" s="1"/>
    </row>
    <row r="635" spans="8:16" x14ac:dyDescent="0.25">
      <c r="H635" s="1"/>
      <c r="I635" s="1"/>
      <c r="J635" s="1"/>
      <c r="K635" s="1"/>
      <c r="L635" s="1"/>
      <c r="M635" s="1"/>
      <c r="N635" s="1"/>
      <c r="O635" s="1"/>
      <c r="P635" s="1"/>
    </row>
    <row r="636" spans="8:16" x14ac:dyDescent="0.25">
      <c r="H636" s="1"/>
      <c r="I636" s="1"/>
      <c r="J636" s="1"/>
      <c r="K636" s="1"/>
      <c r="L636" s="1"/>
      <c r="M636" s="1"/>
      <c r="N636" s="1"/>
      <c r="O636" s="1"/>
      <c r="P636" s="1"/>
    </row>
    <row r="637" spans="8:16" x14ac:dyDescent="0.25">
      <c r="H637" s="1"/>
      <c r="I637" s="1"/>
      <c r="J637" s="1"/>
      <c r="K637" s="1"/>
      <c r="L637" s="1"/>
      <c r="M637" s="1"/>
      <c r="N637" s="1"/>
      <c r="O637" s="1"/>
      <c r="P637" s="1"/>
    </row>
    <row r="638" spans="8:16" x14ac:dyDescent="0.25">
      <c r="H638" s="1"/>
      <c r="I638" s="1"/>
      <c r="J638" s="1"/>
      <c r="K638" s="1"/>
      <c r="L638" s="1"/>
      <c r="M638" s="1"/>
      <c r="N638" s="1"/>
      <c r="O638" s="1"/>
      <c r="P638" s="1"/>
    </row>
    <row r="639" spans="8:16" x14ac:dyDescent="0.25">
      <c r="H639" s="1"/>
      <c r="I639" s="1"/>
      <c r="J639" s="1"/>
      <c r="K639" s="1"/>
      <c r="L639" s="1"/>
      <c r="M639" s="1"/>
      <c r="N639" s="1"/>
      <c r="O639" s="1"/>
      <c r="P639" s="1"/>
    </row>
    <row r="640" spans="8:16" x14ac:dyDescent="0.25">
      <c r="H640" s="1"/>
      <c r="I640" s="1"/>
      <c r="J640" s="1"/>
      <c r="K640" s="1"/>
      <c r="L640" s="1"/>
      <c r="M640" s="1"/>
      <c r="N640" s="1"/>
      <c r="O640" s="1"/>
      <c r="P640" s="1"/>
    </row>
    <row r="641" spans="8:16" x14ac:dyDescent="0.25">
      <c r="H641" s="1"/>
      <c r="I641" s="1"/>
      <c r="J641" s="1"/>
      <c r="K641" s="1"/>
      <c r="L641" s="1"/>
      <c r="M641" s="1"/>
      <c r="N641" s="1"/>
      <c r="O641" s="1"/>
      <c r="P641" s="1"/>
    </row>
    <row r="642" spans="8:16" x14ac:dyDescent="0.25">
      <c r="H642" s="1"/>
      <c r="I642" s="1"/>
      <c r="J642" s="1"/>
      <c r="K642" s="1"/>
      <c r="L642" s="1"/>
      <c r="M642" s="1"/>
      <c r="N642" s="1"/>
      <c r="O642" s="1"/>
      <c r="P642" s="1"/>
    </row>
    <row r="643" spans="8:16" x14ac:dyDescent="0.25">
      <c r="H643" s="1"/>
      <c r="I643" s="1"/>
      <c r="J643" s="1"/>
      <c r="K643" s="1"/>
      <c r="L643" s="1"/>
      <c r="M643" s="1"/>
      <c r="N643" s="1"/>
      <c r="O643" s="1"/>
      <c r="P643" s="1"/>
    </row>
    <row r="644" spans="8:16" x14ac:dyDescent="0.25">
      <c r="H644" s="1"/>
      <c r="I644" s="1"/>
      <c r="J644" s="1"/>
      <c r="K644" s="1"/>
      <c r="L644" s="1"/>
      <c r="M644" s="1"/>
      <c r="N644" s="1"/>
      <c r="O644" s="1"/>
      <c r="P644" s="1"/>
    </row>
    <row r="645" spans="8:16" x14ac:dyDescent="0.25">
      <c r="H645" s="1"/>
      <c r="I645" s="1"/>
      <c r="J645" s="1"/>
      <c r="K645" s="1"/>
      <c r="L645" s="1"/>
      <c r="M645" s="1"/>
      <c r="N645" s="1"/>
      <c r="O645" s="1"/>
      <c r="P645" s="1"/>
    </row>
    <row r="646" spans="8:16" x14ac:dyDescent="0.25">
      <c r="H646" s="1"/>
      <c r="I646" s="1"/>
      <c r="J646" s="1"/>
      <c r="K646" s="1"/>
      <c r="L646" s="1"/>
      <c r="M646" s="1"/>
      <c r="N646" s="1"/>
      <c r="O646" s="1"/>
      <c r="P646" s="1"/>
    </row>
    <row r="647" spans="8:16" x14ac:dyDescent="0.25">
      <c r="H647" s="1"/>
      <c r="I647" s="1"/>
      <c r="J647" s="1"/>
      <c r="K647" s="1"/>
      <c r="L647" s="1"/>
      <c r="M647" s="1"/>
      <c r="N647" s="1"/>
      <c r="O647" s="1"/>
      <c r="P647" s="1"/>
    </row>
    <row r="648" spans="8:16" x14ac:dyDescent="0.25">
      <c r="H648" s="1"/>
      <c r="I648" s="1"/>
      <c r="J648" s="1"/>
      <c r="K648" s="1"/>
      <c r="L648" s="1"/>
      <c r="M648" s="1"/>
      <c r="N648" s="1"/>
      <c r="O648" s="1"/>
      <c r="P648" s="1"/>
    </row>
    <row r="649" spans="8:16" x14ac:dyDescent="0.25">
      <c r="H649" s="1"/>
      <c r="I649" s="1"/>
      <c r="J649" s="1"/>
      <c r="K649" s="1"/>
      <c r="L649" s="1"/>
      <c r="M649" s="1"/>
      <c r="N649" s="1"/>
      <c r="O649" s="1"/>
      <c r="P649" s="1"/>
    </row>
    <row r="650" spans="8:16" x14ac:dyDescent="0.25">
      <c r="H650" s="1"/>
      <c r="I650" s="1"/>
      <c r="J650" s="1"/>
      <c r="K650" s="1"/>
      <c r="L650" s="1"/>
      <c r="M650" s="1"/>
      <c r="N650" s="1"/>
      <c r="O650" s="1"/>
      <c r="P650" s="1"/>
    </row>
    <row r="651" spans="8:16" x14ac:dyDescent="0.25">
      <c r="H651" s="1"/>
      <c r="I651" s="1"/>
      <c r="J651" s="1"/>
      <c r="K651" s="1"/>
      <c r="L651" s="1"/>
      <c r="M651" s="1"/>
      <c r="N651" s="1"/>
      <c r="O651" s="1"/>
      <c r="P651" s="1"/>
    </row>
    <row r="652" spans="8:16" x14ac:dyDescent="0.25">
      <c r="H652" s="1"/>
      <c r="I652" s="1"/>
      <c r="J652" s="1"/>
      <c r="K652" s="1"/>
      <c r="L652" s="1"/>
      <c r="M652" s="1"/>
      <c r="N652" s="1"/>
      <c r="O652" s="1"/>
      <c r="P652" s="1"/>
    </row>
    <row r="653" spans="8:16" x14ac:dyDescent="0.25">
      <c r="H653" s="1"/>
      <c r="I653" s="1"/>
      <c r="J653" s="1"/>
      <c r="K653" s="1"/>
      <c r="L653" s="1"/>
      <c r="M653" s="1"/>
      <c r="N653" s="1"/>
      <c r="O653" s="1"/>
      <c r="P653" s="1"/>
    </row>
    <row r="654" spans="8:16" x14ac:dyDescent="0.25">
      <c r="H654" s="1"/>
      <c r="I654" s="1"/>
      <c r="J654" s="1"/>
      <c r="K654" s="1"/>
      <c r="L654" s="1"/>
      <c r="M654" s="1"/>
      <c r="N654" s="1"/>
      <c r="O654" s="1"/>
      <c r="P654" s="1"/>
    </row>
    <row r="655" spans="8:16" x14ac:dyDescent="0.25">
      <c r="H655" s="1"/>
      <c r="I655" s="1"/>
      <c r="J655" s="1"/>
      <c r="K655" s="1"/>
      <c r="L655" s="1"/>
      <c r="M655" s="1"/>
      <c r="N655" s="1"/>
      <c r="O655" s="1"/>
      <c r="P655" s="1"/>
    </row>
    <row r="656" spans="8:16" x14ac:dyDescent="0.25">
      <c r="H656" s="1"/>
      <c r="I656" s="1"/>
      <c r="J656" s="1"/>
      <c r="K656" s="1"/>
      <c r="L656" s="1"/>
      <c r="M656" s="1"/>
      <c r="N656" s="1"/>
      <c r="O656" s="1"/>
      <c r="P656" s="1"/>
    </row>
    <row r="657" spans="8:16" x14ac:dyDescent="0.25">
      <c r="H657" s="1"/>
      <c r="I657" s="1"/>
      <c r="J657" s="1"/>
      <c r="K657" s="1"/>
      <c r="L657" s="1"/>
      <c r="M657" s="1"/>
      <c r="N657" s="1"/>
      <c r="O657" s="1"/>
      <c r="P657" s="1"/>
    </row>
    <row r="658" spans="8:16" x14ac:dyDescent="0.25">
      <c r="H658" s="1"/>
      <c r="I658" s="1"/>
      <c r="J658" s="1"/>
      <c r="K658" s="1"/>
      <c r="L658" s="1"/>
      <c r="M658" s="1"/>
      <c r="N658" s="1"/>
      <c r="O658" s="1"/>
      <c r="P658" s="1"/>
    </row>
    <row r="659" spans="8:16" x14ac:dyDescent="0.25">
      <c r="H659" s="1"/>
      <c r="I659" s="1"/>
      <c r="J659" s="1"/>
      <c r="K659" s="1"/>
      <c r="L659" s="1"/>
      <c r="M659" s="1"/>
      <c r="N659" s="1"/>
      <c r="O659" s="1"/>
      <c r="P659" s="1"/>
    </row>
    <row r="660" spans="8:16" x14ac:dyDescent="0.25">
      <c r="H660" s="1"/>
      <c r="I660" s="1"/>
      <c r="J660" s="1"/>
      <c r="K660" s="1"/>
      <c r="L660" s="1"/>
      <c r="M660" s="1"/>
      <c r="N660" s="1"/>
      <c r="O660" s="1"/>
      <c r="P660" s="1"/>
    </row>
    <row r="661" spans="8:16" x14ac:dyDescent="0.25">
      <c r="H661" s="1"/>
      <c r="I661" s="1"/>
      <c r="J661" s="1"/>
      <c r="K661" s="1"/>
      <c r="L661" s="1"/>
      <c r="M661" s="1"/>
      <c r="N661" s="1"/>
      <c r="O661" s="1"/>
      <c r="P661" s="1"/>
    </row>
    <row r="662" spans="8:16" x14ac:dyDescent="0.25">
      <c r="H662" s="1"/>
      <c r="I662" s="1"/>
      <c r="J662" s="1"/>
      <c r="K662" s="1"/>
      <c r="L662" s="1"/>
      <c r="M662" s="1"/>
      <c r="N662" s="1"/>
      <c r="O662" s="1"/>
      <c r="P662" s="1"/>
    </row>
    <row r="663" spans="8:16" x14ac:dyDescent="0.25">
      <c r="H663" s="1"/>
      <c r="I663" s="1"/>
      <c r="J663" s="1"/>
      <c r="K663" s="1"/>
      <c r="L663" s="1"/>
      <c r="M663" s="1"/>
      <c r="N663" s="1"/>
      <c r="O663" s="1"/>
      <c r="P663" s="1"/>
    </row>
    <row r="664" spans="8:16" x14ac:dyDescent="0.25">
      <c r="H664" s="1"/>
      <c r="I664" s="1"/>
      <c r="J664" s="1"/>
      <c r="K664" s="1"/>
      <c r="L664" s="1"/>
      <c r="M664" s="1"/>
      <c r="N664" s="1"/>
      <c r="O664" s="1"/>
      <c r="P664" s="1"/>
    </row>
    <row r="665" spans="8:16" x14ac:dyDescent="0.25">
      <c r="H665" s="1"/>
      <c r="I665" s="1"/>
      <c r="J665" s="1"/>
      <c r="K665" s="1"/>
      <c r="L665" s="1"/>
      <c r="M665" s="1"/>
      <c r="N665" s="1"/>
      <c r="O665" s="1"/>
      <c r="P665" s="1"/>
    </row>
    <row r="666" spans="8:16" x14ac:dyDescent="0.25">
      <c r="H666" s="1"/>
      <c r="I666" s="1"/>
      <c r="J666" s="1"/>
      <c r="K666" s="1"/>
      <c r="L666" s="1"/>
      <c r="M666" s="1"/>
      <c r="N666" s="1"/>
      <c r="O666" s="1"/>
      <c r="P666" s="1"/>
    </row>
    <row r="667" spans="8:16" x14ac:dyDescent="0.25">
      <c r="H667" s="1"/>
      <c r="I667" s="1"/>
      <c r="J667" s="1"/>
      <c r="K667" s="1"/>
      <c r="L667" s="1"/>
      <c r="M667" s="1"/>
      <c r="N667" s="1"/>
      <c r="O667" s="1"/>
      <c r="P667" s="1"/>
    </row>
    <row r="668" spans="8:16" x14ac:dyDescent="0.25">
      <c r="H668" s="1"/>
      <c r="I668" s="1"/>
      <c r="J668" s="1"/>
      <c r="K668" s="1"/>
      <c r="L668" s="1"/>
      <c r="M668" s="1"/>
      <c r="N668" s="1"/>
      <c r="O668" s="1"/>
      <c r="P668" s="1"/>
    </row>
    <row r="669" spans="8:16" x14ac:dyDescent="0.25">
      <c r="H669" s="1"/>
      <c r="I669" s="1"/>
      <c r="J669" s="1"/>
      <c r="K669" s="1"/>
      <c r="L669" s="1"/>
      <c r="M669" s="1"/>
      <c r="N669" s="1"/>
      <c r="O669" s="1"/>
      <c r="P669" s="1"/>
    </row>
    <row r="670" spans="8:16" x14ac:dyDescent="0.25">
      <c r="H670" s="1"/>
      <c r="I670" s="1"/>
      <c r="J670" s="1"/>
      <c r="K670" s="1"/>
      <c r="L670" s="1"/>
      <c r="M670" s="1"/>
      <c r="N670" s="1"/>
      <c r="O670" s="1"/>
      <c r="P670" s="1"/>
    </row>
    <row r="671" spans="8:16" x14ac:dyDescent="0.25">
      <c r="H671" s="1"/>
      <c r="I671" s="1"/>
      <c r="J671" s="1"/>
      <c r="K671" s="1"/>
      <c r="L671" s="1"/>
      <c r="M671" s="1"/>
      <c r="N671" s="1"/>
      <c r="O671" s="1"/>
      <c r="P671" s="1"/>
    </row>
    <row r="672" spans="8:16" x14ac:dyDescent="0.25">
      <c r="H672" s="1"/>
      <c r="I672" s="1"/>
      <c r="J672" s="1"/>
      <c r="K672" s="1"/>
      <c r="L672" s="1"/>
      <c r="M672" s="1"/>
      <c r="N672" s="1"/>
      <c r="O672" s="1"/>
      <c r="P672" s="1"/>
    </row>
    <row r="673" spans="8:16" x14ac:dyDescent="0.25">
      <c r="H673" s="1"/>
      <c r="I673" s="1"/>
      <c r="J673" s="1"/>
      <c r="K673" s="1"/>
      <c r="L673" s="1"/>
      <c r="M673" s="1"/>
      <c r="N673" s="1"/>
      <c r="O673" s="1"/>
      <c r="P673" s="1"/>
    </row>
    <row r="674" spans="8:16" x14ac:dyDescent="0.25">
      <c r="H674" s="1"/>
      <c r="I674" s="1"/>
      <c r="J674" s="1"/>
      <c r="K674" s="1"/>
      <c r="L674" s="1"/>
      <c r="M674" s="1"/>
      <c r="N674" s="1"/>
      <c r="O674" s="1"/>
      <c r="P674" s="1"/>
    </row>
    <row r="675" spans="8:16" x14ac:dyDescent="0.25">
      <c r="H675" s="1"/>
      <c r="I675" s="1"/>
      <c r="J675" s="1"/>
      <c r="K675" s="1"/>
      <c r="L675" s="1"/>
      <c r="M675" s="1"/>
      <c r="N675" s="1"/>
      <c r="O675" s="1"/>
      <c r="P675" s="1"/>
    </row>
    <row r="676" spans="8:16" x14ac:dyDescent="0.25">
      <c r="H676" s="1"/>
      <c r="I676" s="1"/>
      <c r="J676" s="1"/>
      <c r="K676" s="1"/>
      <c r="L676" s="1"/>
      <c r="M676" s="1"/>
      <c r="N676" s="1"/>
      <c r="O676" s="1"/>
      <c r="P676" s="1"/>
    </row>
    <row r="677" spans="8:16" x14ac:dyDescent="0.25">
      <c r="H677" s="1"/>
      <c r="I677" s="1"/>
      <c r="J677" s="1"/>
      <c r="K677" s="1"/>
      <c r="L677" s="1"/>
      <c r="M677" s="1"/>
      <c r="N677" s="1"/>
      <c r="O677" s="1"/>
      <c r="P677" s="1"/>
    </row>
    <row r="678" spans="8:16" x14ac:dyDescent="0.25">
      <c r="H678" s="1"/>
      <c r="I678" s="1"/>
      <c r="J678" s="1"/>
      <c r="K678" s="1"/>
      <c r="L678" s="1"/>
      <c r="M678" s="1"/>
      <c r="N678" s="1"/>
      <c r="O678" s="1"/>
      <c r="P678" s="1"/>
    </row>
    <row r="679" spans="8:16" x14ac:dyDescent="0.25">
      <c r="H679" s="1"/>
      <c r="I679" s="1"/>
      <c r="J679" s="1"/>
      <c r="K679" s="1"/>
      <c r="L679" s="1"/>
      <c r="M679" s="1"/>
      <c r="N679" s="1"/>
      <c r="O679" s="1"/>
      <c r="P679" s="1"/>
    </row>
    <row r="680" spans="8:16" x14ac:dyDescent="0.25">
      <c r="H680" s="1"/>
      <c r="I680" s="1"/>
      <c r="J680" s="1"/>
      <c r="K680" s="1"/>
      <c r="L680" s="1"/>
      <c r="M680" s="1"/>
      <c r="N680" s="1"/>
      <c r="O680" s="1"/>
      <c r="P680" s="1"/>
    </row>
    <row r="681" spans="8:16" x14ac:dyDescent="0.25">
      <c r="H681" s="1"/>
      <c r="I681" s="1"/>
      <c r="J681" s="1"/>
      <c r="K681" s="1"/>
      <c r="L681" s="1"/>
      <c r="M681" s="1"/>
      <c r="N681" s="1"/>
      <c r="O681" s="1"/>
      <c r="P681" s="1"/>
    </row>
    <row r="682" spans="8:16" x14ac:dyDescent="0.25">
      <c r="H682" s="1"/>
      <c r="I682" s="1"/>
      <c r="J682" s="1"/>
      <c r="K682" s="1"/>
      <c r="L682" s="1"/>
      <c r="M682" s="1"/>
      <c r="N682" s="1"/>
      <c r="O682" s="1"/>
      <c r="P682" s="1"/>
    </row>
    <row r="683" spans="8:16" x14ac:dyDescent="0.25">
      <c r="H683" s="1"/>
      <c r="I683" s="1"/>
      <c r="J683" s="1"/>
      <c r="K683" s="1"/>
      <c r="L683" s="1"/>
      <c r="M683" s="1"/>
      <c r="N683" s="1"/>
      <c r="O683" s="1"/>
      <c r="P683" s="1"/>
    </row>
    <row r="684" spans="8:16" x14ac:dyDescent="0.25">
      <c r="H684" s="1"/>
      <c r="I684" s="1"/>
      <c r="J684" s="1"/>
      <c r="K684" s="1"/>
      <c r="L684" s="1"/>
      <c r="M684" s="1"/>
      <c r="N684" s="1"/>
      <c r="O684" s="1"/>
      <c r="P684" s="1"/>
    </row>
    <row r="685" spans="8:16" x14ac:dyDescent="0.25">
      <c r="H685" s="1"/>
      <c r="I685" s="1"/>
      <c r="J685" s="1"/>
      <c r="K685" s="1"/>
      <c r="L685" s="1"/>
      <c r="M685" s="1"/>
      <c r="N685" s="1"/>
      <c r="O685" s="1"/>
      <c r="P685" s="1"/>
    </row>
    <row r="686" spans="8:16" x14ac:dyDescent="0.25">
      <c r="H686" s="1"/>
      <c r="I686" s="1"/>
      <c r="J686" s="1"/>
      <c r="K686" s="1"/>
      <c r="L686" s="1"/>
      <c r="M686" s="1"/>
      <c r="N686" s="1"/>
      <c r="O686" s="1"/>
      <c r="P686" s="1"/>
    </row>
    <row r="687" spans="8:16" x14ac:dyDescent="0.25">
      <c r="H687" s="1"/>
      <c r="I687" s="1"/>
      <c r="J687" s="1"/>
      <c r="K687" s="1"/>
      <c r="L687" s="1"/>
      <c r="M687" s="1"/>
      <c r="N687" s="1"/>
      <c r="O687" s="1"/>
      <c r="P687" s="1"/>
    </row>
    <row r="688" spans="8:16" x14ac:dyDescent="0.25">
      <c r="H688" s="1"/>
      <c r="I688" s="1"/>
      <c r="J688" s="1"/>
      <c r="K688" s="1"/>
      <c r="L688" s="1"/>
      <c r="M688" s="1"/>
      <c r="N688" s="1"/>
      <c r="O688" s="1"/>
      <c r="P688" s="1"/>
    </row>
    <row r="689" spans="8:16" x14ac:dyDescent="0.25">
      <c r="H689" s="1"/>
      <c r="I689" s="1"/>
      <c r="J689" s="1"/>
      <c r="K689" s="1"/>
      <c r="L689" s="1"/>
      <c r="M689" s="1"/>
      <c r="N689" s="1"/>
      <c r="O689" s="1"/>
      <c r="P689" s="1"/>
    </row>
    <row r="690" spans="8:16" x14ac:dyDescent="0.25">
      <c r="H690" s="1"/>
      <c r="I690" s="1"/>
      <c r="J690" s="1"/>
      <c r="K690" s="1"/>
      <c r="L690" s="1"/>
      <c r="M690" s="1"/>
      <c r="N690" s="1"/>
      <c r="O690" s="1"/>
      <c r="P690" s="1"/>
    </row>
    <row r="691" spans="8:16" x14ac:dyDescent="0.25">
      <c r="H691" s="1"/>
      <c r="I691" s="1"/>
      <c r="J691" s="1"/>
      <c r="K691" s="1"/>
      <c r="L691" s="1"/>
      <c r="M691" s="1"/>
      <c r="N691" s="1"/>
      <c r="O691" s="1"/>
      <c r="P691" s="1"/>
    </row>
    <row r="692" spans="8:16" x14ac:dyDescent="0.25">
      <c r="H692" s="1"/>
      <c r="I692" s="1"/>
      <c r="J692" s="1"/>
      <c r="K692" s="1"/>
      <c r="L692" s="1"/>
      <c r="M692" s="1"/>
      <c r="N692" s="1"/>
      <c r="O692" s="1"/>
      <c r="P692" s="1"/>
    </row>
    <row r="693" spans="8:16" x14ac:dyDescent="0.25">
      <c r="H693" s="1"/>
      <c r="I693" s="1"/>
      <c r="J693" s="1"/>
      <c r="K693" s="1"/>
      <c r="L693" s="1"/>
      <c r="M693" s="1"/>
      <c r="N693" s="1"/>
      <c r="O693" s="1"/>
      <c r="P693" s="1"/>
    </row>
    <row r="694" spans="8:16" x14ac:dyDescent="0.25">
      <c r="H694" s="1"/>
      <c r="I694" s="1"/>
      <c r="J694" s="1"/>
      <c r="K694" s="1"/>
      <c r="L694" s="1"/>
      <c r="M694" s="1"/>
      <c r="N694" s="1"/>
      <c r="O694" s="1"/>
      <c r="P694" s="1"/>
    </row>
    <row r="695" spans="8:16" x14ac:dyDescent="0.25">
      <c r="H695" s="1"/>
      <c r="I695" s="1"/>
      <c r="J695" s="1"/>
      <c r="K695" s="1"/>
      <c r="L695" s="1"/>
      <c r="M695" s="1"/>
      <c r="N695" s="1"/>
      <c r="O695" s="1"/>
      <c r="P695" s="1"/>
    </row>
    <row r="696" spans="8:16" x14ac:dyDescent="0.25">
      <c r="H696" s="1"/>
      <c r="I696" s="1"/>
      <c r="J696" s="1"/>
      <c r="K696" s="1"/>
      <c r="L696" s="1"/>
      <c r="M696" s="1"/>
      <c r="N696" s="1"/>
      <c r="O696" s="1"/>
      <c r="P696" s="1"/>
    </row>
    <row r="697" spans="8:16" x14ac:dyDescent="0.25">
      <c r="H697" s="1"/>
      <c r="I697" s="1"/>
      <c r="J697" s="1"/>
      <c r="K697" s="1"/>
      <c r="L697" s="1"/>
      <c r="M697" s="1"/>
      <c r="N697" s="1"/>
      <c r="O697" s="1"/>
      <c r="P697" s="1"/>
    </row>
    <row r="698" spans="8:16" x14ac:dyDescent="0.25">
      <c r="H698" s="1"/>
      <c r="I698" s="1"/>
      <c r="J698" s="1"/>
      <c r="K698" s="1"/>
      <c r="L698" s="1"/>
      <c r="M698" s="1"/>
      <c r="N698" s="1"/>
      <c r="O698" s="1"/>
      <c r="P698" s="1"/>
    </row>
    <row r="699" spans="8:16" x14ac:dyDescent="0.25">
      <c r="H699" s="1"/>
      <c r="I699" s="1"/>
      <c r="J699" s="1"/>
      <c r="K699" s="1"/>
      <c r="L699" s="1"/>
      <c r="M699" s="1"/>
      <c r="N699" s="1"/>
      <c r="O699" s="1"/>
      <c r="P699" s="1"/>
    </row>
    <row r="700" spans="8:16" x14ac:dyDescent="0.25">
      <c r="H700" s="1"/>
      <c r="I700" s="1"/>
      <c r="J700" s="1"/>
      <c r="K700" s="1"/>
      <c r="L700" s="1"/>
      <c r="M700" s="1"/>
      <c r="N700" s="1"/>
      <c r="O700" s="1"/>
      <c r="P700" s="1"/>
    </row>
    <row r="701" spans="8:16" x14ac:dyDescent="0.25">
      <c r="H701" s="1"/>
      <c r="I701" s="1"/>
      <c r="J701" s="1"/>
      <c r="K701" s="1"/>
      <c r="L701" s="1"/>
      <c r="M701" s="1"/>
      <c r="N701" s="1"/>
      <c r="O701" s="1"/>
      <c r="P701" s="1"/>
    </row>
    <row r="702" spans="8:16" x14ac:dyDescent="0.25">
      <c r="H702" s="1"/>
      <c r="I702" s="1"/>
      <c r="J702" s="1"/>
      <c r="K702" s="1"/>
      <c r="L702" s="1"/>
      <c r="M702" s="1"/>
      <c r="N702" s="1"/>
      <c r="O702" s="1"/>
      <c r="P702" s="1"/>
    </row>
    <row r="703" spans="8:16" x14ac:dyDescent="0.25">
      <c r="H703" s="1"/>
      <c r="I703" s="1"/>
      <c r="J703" s="1"/>
      <c r="K703" s="1"/>
      <c r="L703" s="1"/>
      <c r="M703" s="1"/>
      <c r="N703" s="1"/>
      <c r="O703" s="1"/>
      <c r="P703" s="1"/>
    </row>
    <row r="704" spans="8:16" x14ac:dyDescent="0.25">
      <c r="H704" s="1"/>
      <c r="I704" s="1"/>
      <c r="J704" s="1"/>
      <c r="K704" s="1"/>
      <c r="L704" s="1"/>
      <c r="M704" s="1"/>
      <c r="N704" s="1"/>
      <c r="O704" s="1"/>
      <c r="P704" s="1"/>
    </row>
    <row r="705" spans="8:16" x14ac:dyDescent="0.25">
      <c r="H705" s="1"/>
      <c r="I705" s="1"/>
      <c r="J705" s="1"/>
      <c r="K705" s="1"/>
      <c r="L705" s="1"/>
      <c r="M705" s="1"/>
      <c r="N705" s="1"/>
      <c r="O705" s="1"/>
      <c r="P705" s="1"/>
    </row>
    <row r="706" spans="8:16" x14ac:dyDescent="0.25">
      <c r="H706" s="1"/>
      <c r="I706" s="1"/>
      <c r="J706" s="1"/>
      <c r="K706" s="1"/>
      <c r="L706" s="1"/>
      <c r="M706" s="1"/>
      <c r="N706" s="1"/>
      <c r="O706" s="1"/>
      <c r="P706" s="1"/>
    </row>
    <row r="707" spans="8:16" x14ac:dyDescent="0.25">
      <c r="H707" s="1"/>
      <c r="I707" s="1"/>
      <c r="J707" s="1"/>
      <c r="K707" s="1"/>
      <c r="L707" s="1"/>
      <c r="M707" s="1"/>
      <c r="N707" s="1"/>
      <c r="O707" s="1"/>
      <c r="P707" s="1"/>
    </row>
    <row r="708" spans="8:16" x14ac:dyDescent="0.25">
      <c r="H708" s="1"/>
      <c r="I708" s="1"/>
      <c r="J708" s="1"/>
      <c r="K708" s="1"/>
      <c r="L708" s="1"/>
      <c r="M708" s="1"/>
      <c r="N708" s="1"/>
      <c r="O708" s="1"/>
      <c r="P708" s="1"/>
    </row>
    <row r="709" spans="8:16" x14ac:dyDescent="0.25">
      <c r="H709" s="1"/>
      <c r="I709" s="1"/>
      <c r="J709" s="1"/>
      <c r="K709" s="1"/>
      <c r="L709" s="1"/>
      <c r="M709" s="1"/>
      <c r="N709" s="1"/>
      <c r="O709" s="1"/>
      <c r="P709" s="1"/>
    </row>
    <row r="710" spans="8:16" x14ac:dyDescent="0.25">
      <c r="H710" s="1"/>
      <c r="I710" s="1"/>
      <c r="J710" s="1"/>
      <c r="K710" s="1"/>
      <c r="L710" s="1"/>
      <c r="M710" s="1"/>
      <c r="N710" s="1"/>
      <c r="O710" s="1"/>
      <c r="P710" s="1"/>
    </row>
    <row r="711" spans="8:16" x14ac:dyDescent="0.25">
      <c r="H711" s="1"/>
      <c r="I711" s="1"/>
      <c r="J711" s="1"/>
      <c r="K711" s="1"/>
      <c r="L711" s="1"/>
      <c r="M711" s="1"/>
      <c r="N711" s="1"/>
      <c r="O711" s="1"/>
      <c r="P711" s="1"/>
    </row>
    <row r="712" spans="8:16" x14ac:dyDescent="0.25">
      <c r="H712" s="1"/>
      <c r="I712" s="1"/>
      <c r="J712" s="1"/>
      <c r="K712" s="1"/>
      <c r="L712" s="1"/>
      <c r="M712" s="1"/>
      <c r="N712" s="1"/>
      <c r="O712" s="1"/>
      <c r="P712" s="1"/>
    </row>
    <row r="713" spans="8:16" x14ac:dyDescent="0.25">
      <c r="H713" s="1"/>
      <c r="I713" s="1"/>
      <c r="J713" s="1"/>
      <c r="K713" s="1"/>
      <c r="L713" s="1"/>
      <c r="M713" s="1"/>
      <c r="N713" s="1"/>
      <c r="O713" s="1"/>
      <c r="P713" s="1"/>
    </row>
    <row r="714" spans="8:16" x14ac:dyDescent="0.25">
      <c r="H714" s="1"/>
      <c r="I714" s="1"/>
      <c r="J714" s="1"/>
      <c r="K714" s="1"/>
      <c r="L714" s="1"/>
      <c r="M714" s="1"/>
      <c r="N714" s="1"/>
      <c r="O714" s="1"/>
      <c r="P714" s="1"/>
    </row>
    <row r="715" spans="8:16" x14ac:dyDescent="0.25">
      <c r="H715" s="1"/>
      <c r="I715" s="1"/>
      <c r="J715" s="1"/>
      <c r="K715" s="1"/>
      <c r="L715" s="1"/>
      <c r="M715" s="1"/>
      <c r="N715" s="1"/>
      <c r="O715" s="1"/>
      <c r="P715" s="1"/>
    </row>
    <row r="716" spans="8:16" x14ac:dyDescent="0.25">
      <c r="H716" s="1"/>
      <c r="I716" s="1"/>
      <c r="J716" s="1"/>
      <c r="K716" s="1"/>
      <c r="L716" s="1"/>
      <c r="M716" s="1"/>
      <c r="N716" s="1"/>
      <c r="O716" s="1"/>
      <c r="P716" s="1"/>
    </row>
    <row r="717" spans="8:16" x14ac:dyDescent="0.25">
      <c r="H717" s="1"/>
      <c r="I717" s="1"/>
      <c r="J717" s="1"/>
      <c r="K717" s="1"/>
      <c r="L717" s="1"/>
      <c r="M717" s="1"/>
      <c r="N717" s="1"/>
      <c r="O717" s="1"/>
      <c r="P717" s="1"/>
    </row>
    <row r="718" spans="8:16" x14ac:dyDescent="0.25">
      <c r="H718" s="1"/>
      <c r="I718" s="1"/>
      <c r="J718" s="1"/>
      <c r="K718" s="1"/>
      <c r="L718" s="1"/>
      <c r="M718" s="1"/>
      <c r="N718" s="1"/>
      <c r="O718" s="1"/>
      <c r="P718" s="1"/>
    </row>
    <row r="719" spans="8:16" x14ac:dyDescent="0.25">
      <c r="H719" s="1"/>
      <c r="I719" s="1"/>
      <c r="J719" s="1"/>
      <c r="K719" s="1"/>
      <c r="L719" s="1"/>
      <c r="M719" s="1"/>
      <c r="N719" s="1"/>
      <c r="O719" s="1"/>
      <c r="P719" s="1"/>
    </row>
    <row r="720" spans="8:16" x14ac:dyDescent="0.25">
      <c r="H720" s="1"/>
      <c r="I720" s="1"/>
      <c r="J720" s="1"/>
      <c r="K720" s="1"/>
      <c r="L720" s="1"/>
      <c r="M720" s="1"/>
      <c r="N720" s="1"/>
      <c r="O720" s="1"/>
      <c r="P720" s="1"/>
    </row>
    <row r="721" spans="8:16" x14ac:dyDescent="0.25">
      <c r="H721" s="1"/>
      <c r="I721" s="1"/>
      <c r="J721" s="1"/>
      <c r="K721" s="1"/>
      <c r="L721" s="1"/>
      <c r="M721" s="1"/>
      <c r="N721" s="1"/>
      <c r="O721" s="1"/>
      <c r="P721" s="1"/>
    </row>
    <row r="722" spans="8:16" x14ac:dyDescent="0.25">
      <c r="H722" s="1"/>
      <c r="I722" s="1"/>
      <c r="J722" s="1"/>
      <c r="K722" s="1"/>
      <c r="L722" s="1"/>
      <c r="M722" s="1"/>
      <c r="N722" s="1"/>
      <c r="O722" s="1"/>
      <c r="P722" s="1"/>
    </row>
    <row r="723" spans="8:16" x14ac:dyDescent="0.25">
      <c r="H723" s="1"/>
      <c r="I723" s="1"/>
      <c r="J723" s="1"/>
      <c r="K723" s="1"/>
      <c r="L723" s="1"/>
      <c r="M723" s="1"/>
      <c r="N723" s="1"/>
      <c r="O723" s="1"/>
      <c r="P723" s="1"/>
    </row>
    <row r="724" spans="8:16" x14ac:dyDescent="0.25">
      <c r="H724" s="1"/>
      <c r="I724" s="1"/>
      <c r="J724" s="1"/>
      <c r="K724" s="1"/>
      <c r="L724" s="1"/>
      <c r="M724" s="1"/>
      <c r="N724" s="1"/>
      <c r="O724" s="1"/>
      <c r="P724" s="1"/>
    </row>
    <row r="725" spans="8:16" x14ac:dyDescent="0.25">
      <c r="H725" s="1"/>
      <c r="I725" s="1"/>
      <c r="J725" s="1"/>
      <c r="K725" s="1"/>
      <c r="L725" s="1"/>
      <c r="M725" s="1"/>
      <c r="N725" s="1"/>
      <c r="O725" s="1"/>
      <c r="P725" s="1"/>
    </row>
    <row r="726" spans="8:16" x14ac:dyDescent="0.25">
      <c r="H726" s="1"/>
      <c r="I726" s="1"/>
      <c r="J726" s="1"/>
      <c r="K726" s="1"/>
      <c r="L726" s="1"/>
      <c r="M726" s="1"/>
      <c r="N726" s="1"/>
      <c r="O726" s="1"/>
      <c r="P726" s="1"/>
    </row>
    <row r="727" spans="8:16" x14ac:dyDescent="0.25">
      <c r="H727" s="1"/>
      <c r="I727" s="1"/>
      <c r="J727" s="1"/>
      <c r="K727" s="1"/>
      <c r="L727" s="1"/>
      <c r="M727" s="1"/>
      <c r="N727" s="1"/>
      <c r="O727" s="1"/>
      <c r="P727" s="1"/>
    </row>
    <row r="728" spans="8:16" x14ac:dyDescent="0.25">
      <c r="H728" s="1"/>
      <c r="I728" s="1"/>
      <c r="J728" s="1"/>
      <c r="K728" s="1"/>
      <c r="L728" s="1"/>
      <c r="M728" s="1"/>
      <c r="N728" s="1"/>
      <c r="O728" s="1"/>
      <c r="P728" s="1"/>
    </row>
    <row r="729" spans="8:16" x14ac:dyDescent="0.25">
      <c r="H729" s="1"/>
      <c r="I729" s="1"/>
      <c r="J729" s="1"/>
      <c r="K729" s="1"/>
      <c r="L729" s="1"/>
      <c r="M729" s="1"/>
      <c r="N729" s="1"/>
      <c r="O729" s="1"/>
      <c r="P729" s="1"/>
    </row>
    <row r="730" spans="8:16" x14ac:dyDescent="0.25">
      <c r="H730" s="1"/>
      <c r="I730" s="1"/>
      <c r="J730" s="1"/>
      <c r="K730" s="1"/>
      <c r="L730" s="1"/>
      <c r="M730" s="1"/>
      <c r="N730" s="1"/>
      <c r="O730" s="1"/>
      <c r="P730" s="1"/>
    </row>
    <row r="731" spans="8:16" x14ac:dyDescent="0.25">
      <c r="H731" s="1"/>
      <c r="I731" s="1"/>
      <c r="J731" s="1"/>
      <c r="K731" s="1"/>
      <c r="L731" s="1"/>
      <c r="M731" s="1"/>
      <c r="N731" s="1"/>
      <c r="O731" s="1"/>
      <c r="P731" s="1"/>
    </row>
    <row r="732" spans="8:16" x14ac:dyDescent="0.25">
      <c r="H732" s="1"/>
      <c r="I732" s="1"/>
      <c r="J732" s="1"/>
      <c r="K732" s="1"/>
      <c r="L732" s="1"/>
      <c r="M732" s="1"/>
      <c r="N732" s="1"/>
      <c r="O732" s="1"/>
      <c r="P732" s="1"/>
    </row>
    <row r="733" spans="8:16" x14ac:dyDescent="0.25">
      <c r="H733" s="1"/>
      <c r="I733" s="1"/>
      <c r="J733" s="1"/>
      <c r="K733" s="1"/>
      <c r="L733" s="1"/>
      <c r="M733" s="1"/>
      <c r="N733" s="1"/>
      <c r="O733" s="1"/>
      <c r="P733" s="1"/>
    </row>
    <row r="734" spans="8:16" x14ac:dyDescent="0.25">
      <c r="H734" s="1"/>
      <c r="I734" s="1"/>
      <c r="J734" s="1"/>
      <c r="K734" s="1"/>
      <c r="L734" s="1"/>
      <c r="M734" s="1"/>
      <c r="N734" s="1"/>
      <c r="O734" s="1"/>
      <c r="P734" s="1"/>
    </row>
    <row r="735" spans="8:16" x14ac:dyDescent="0.25">
      <c r="H735" s="1"/>
      <c r="I735" s="1"/>
      <c r="J735" s="1"/>
      <c r="K735" s="1"/>
      <c r="L735" s="1"/>
      <c r="M735" s="1"/>
      <c r="N735" s="1"/>
      <c r="O735" s="1"/>
      <c r="P735" s="1"/>
    </row>
    <row r="736" spans="8:16" x14ac:dyDescent="0.25">
      <c r="H736" s="1"/>
      <c r="I736" s="1"/>
      <c r="J736" s="1"/>
      <c r="K736" s="1"/>
      <c r="L736" s="1"/>
      <c r="M736" s="1"/>
      <c r="N736" s="1"/>
      <c r="O736" s="1"/>
      <c r="P736" s="1"/>
    </row>
    <row r="737" spans="8:16" x14ac:dyDescent="0.25">
      <c r="H737" s="1"/>
      <c r="I737" s="1"/>
      <c r="J737" s="1"/>
      <c r="K737" s="1"/>
      <c r="L737" s="1"/>
      <c r="M737" s="1"/>
      <c r="N737" s="1"/>
      <c r="O737" s="1"/>
      <c r="P737" s="1"/>
    </row>
    <row r="738" spans="8:16" x14ac:dyDescent="0.25">
      <c r="H738" s="1"/>
      <c r="I738" s="1"/>
      <c r="J738" s="1"/>
      <c r="K738" s="1"/>
      <c r="L738" s="1"/>
      <c r="M738" s="1"/>
      <c r="N738" s="1"/>
      <c r="O738" s="1"/>
      <c r="P738" s="1"/>
    </row>
    <row r="739" spans="8:16" x14ac:dyDescent="0.25">
      <c r="H739" s="1"/>
      <c r="I739" s="1"/>
      <c r="J739" s="1"/>
      <c r="K739" s="1"/>
      <c r="L739" s="1"/>
      <c r="M739" s="1"/>
      <c r="N739" s="1"/>
      <c r="O739" s="1"/>
      <c r="P739" s="1"/>
    </row>
    <row r="740" spans="8:16" x14ac:dyDescent="0.25">
      <c r="H740" s="1"/>
      <c r="I740" s="1"/>
      <c r="J740" s="1"/>
      <c r="K740" s="1"/>
      <c r="L740" s="1"/>
      <c r="M740" s="1"/>
      <c r="N740" s="1"/>
      <c r="O740" s="1"/>
      <c r="P740" s="1"/>
    </row>
    <row r="741" spans="8:16" x14ac:dyDescent="0.25">
      <c r="H741" s="1"/>
      <c r="I741" s="1"/>
      <c r="J741" s="1"/>
      <c r="K741" s="1"/>
      <c r="L741" s="1"/>
      <c r="M741" s="1"/>
      <c r="N741" s="1"/>
      <c r="O741" s="1"/>
      <c r="P741" s="1"/>
    </row>
    <row r="742" spans="8:16" x14ac:dyDescent="0.25">
      <c r="H742" s="1"/>
      <c r="I742" s="1"/>
      <c r="J742" s="1"/>
      <c r="K742" s="1"/>
      <c r="L742" s="1"/>
      <c r="M742" s="1"/>
      <c r="N742" s="1"/>
      <c r="O742" s="1"/>
      <c r="P742" s="1"/>
    </row>
    <row r="743" spans="8:16" x14ac:dyDescent="0.25">
      <c r="H743" s="1"/>
      <c r="I743" s="1"/>
      <c r="J743" s="1"/>
      <c r="K743" s="1"/>
      <c r="L743" s="1"/>
      <c r="M743" s="1"/>
      <c r="N743" s="1"/>
      <c r="O743" s="1"/>
      <c r="P743" s="1"/>
    </row>
    <row r="744" spans="8:16" x14ac:dyDescent="0.25">
      <c r="H744" s="1"/>
      <c r="I744" s="1"/>
      <c r="J744" s="1"/>
      <c r="K744" s="1"/>
      <c r="L744" s="1"/>
      <c r="M744" s="1"/>
      <c r="N744" s="1"/>
      <c r="O744" s="1"/>
      <c r="P744" s="1"/>
    </row>
    <row r="745" spans="8:16" x14ac:dyDescent="0.25">
      <c r="H745" s="1"/>
      <c r="I745" s="1"/>
      <c r="J745" s="1"/>
      <c r="K745" s="1"/>
      <c r="L745" s="1"/>
      <c r="M745" s="1"/>
      <c r="N745" s="1"/>
      <c r="O745" s="1"/>
      <c r="P745" s="1"/>
    </row>
    <row r="746" spans="8:16" x14ac:dyDescent="0.25">
      <c r="H746" s="1"/>
      <c r="I746" s="1"/>
      <c r="J746" s="1"/>
      <c r="K746" s="1"/>
      <c r="L746" s="1"/>
      <c r="M746" s="1"/>
      <c r="N746" s="1"/>
      <c r="O746" s="1"/>
      <c r="P746" s="1"/>
    </row>
    <row r="747" spans="8:16" x14ac:dyDescent="0.25">
      <c r="H747" s="1"/>
      <c r="I747" s="1"/>
      <c r="J747" s="1"/>
      <c r="K747" s="1"/>
      <c r="L747" s="1"/>
      <c r="M747" s="1"/>
      <c r="N747" s="1"/>
      <c r="O747" s="1"/>
      <c r="P747" s="1"/>
    </row>
    <row r="748" spans="8:16" x14ac:dyDescent="0.25">
      <c r="H748" s="1"/>
      <c r="I748" s="1"/>
      <c r="J748" s="1"/>
      <c r="K748" s="1"/>
      <c r="L748" s="1"/>
      <c r="M748" s="1"/>
      <c r="N748" s="1"/>
      <c r="O748" s="1"/>
      <c r="P748" s="1"/>
    </row>
    <row r="749" spans="8:16" x14ac:dyDescent="0.25">
      <c r="H749" s="1"/>
      <c r="I749" s="1"/>
      <c r="J749" s="1"/>
      <c r="K749" s="1"/>
      <c r="L749" s="1"/>
      <c r="M749" s="1"/>
      <c r="N749" s="1"/>
      <c r="O749" s="1"/>
      <c r="P749" s="1"/>
    </row>
    <row r="750" spans="8:16" x14ac:dyDescent="0.25">
      <c r="H750" s="1"/>
      <c r="I750" s="1"/>
      <c r="J750" s="1"/>
      <c r="K750" s="1"/>
      <c r="L750" s="1"/>
      <c r="M750" s="1"/>
      <c r="N750" s="1"/>
      <c r="O750" s="1"/>
      <c r="P750" s="1"/>
    </row>
    <row r="751" spans="8:16" x14ac:dyDescent="0.25">
      <c r="H751" s="1"/>
      <c r="I751" s="1"/>
      <c r="J751" s="1"/>
      <c r="K751" s="1"/>
      <c r="L751" s="1"/>
      <c r="M751" s="1"/>
      <c r="N751" s="1"/>
      <c r="O751" s="1"/>
      <c r="P751" s="1"/>
    </row>
    <row r="752" spans="8:16" x14ac:dyDescent="0.25">
      <c r="H752" s="1"/>
      <c r="I752" s="1"/>
      <c r="J752" s="1"/>
      <c r="K752" s="1"/>
      <c r="L752" s="1"/>
      <c r="M752" s="1"/>
      <c r="N752" s="1"/>
      <c r="O752" s="1"/>
      <c r="P752" s="1"/>
    </row>
    <row r="753" spans="8:16" x14ac:dyDescent="0.25">
      <c r="H753" s="1"/>
      <c r="I753" s="1"/>
      <c r="J753" s="1"/>
      <c r="K753" s="1"/>
      <c r="L753" s="1"/>
      <c r="M753" s="1"/>
      <c r="N753" s="1"/>
      <c r="O753" s="1"/>
      <c r="P753" s="1"/>
    </row>
    <row r="754" spans="8:16" x14ac:dyDescent="0.25">
      <c r="H754" s="1"/>
      <c r="I754" s="1"/>
      <c r="J754" s="1"/>
      <c r="K754" s="1"/>
      <c r="L754" s="1"/>
      <c r="M754" s="1"/>
      <c r="N754" s="1"/>
      <c r="O754" s="1"/>
      <c r="P754" s="1"/>
    </row>
    <row r="755" spans="8:16" x14ac:dyDescent="0.25">
      <c r="H755" s="1"/>
      <c r="I755" s="1"/>
      <c r="J755" s="1"/>
      <c r="K755" s="1"/>
      <c r="L755" s="1"/>
      <c r="M755" s="1"/>
      <c r="N755" s="1"/>
      <c r="O755" s="1"/>
      <c r="P755" s="1"/>
    </row>
    <row r="756" spans="8:16" x14ac:dyDescent="0.25">
      <c r="H756" s="1"/>
      <c r="I756" s="1"/>
      <c r="J756" s="1"/>
      <c r="K756" s="1"/>
      <c r="L756" s="1"/>
      <c r="M756" s="1"/>
      <c r="N756" s="1"/>
      <c r="O756" s="1"/>
      <c r="P756" s="1"/>
    </row>
    <row r="757" spans="8:16" x14ac:dyDescent="0.25">
      <c r="H757" s="1"/>
      <c r="I757" s="1"/>
      <c r="J757" s="1"/>
      <c r="K757" s="1"/>
      <c r="L757" s="1"/>
      <c r="M757" s="1"/>
      <c r="N757" s="1"/>
      <c r="O757" s="1"/>
      <c r="P757" s="1"/>
    </row>
    <row r="758" spans="8:16" x14ac:dyDescent="0.25">
      <c r="H758" s="1"/>
      <c r="I758" s="1"/>
      <c r="J758" s="1"/>
      <c r="K758" s="1"/>
      <c r="L758" s="1"/>
      <c r="M758" s="1"/>
      <c r="N758" s="1"/>
      <c r="O758" s="1"/>
      <c r="P758" s="1"/>
    </row>
    <row r="759" spans="8:16" x14ac:dyDescent="0.25">
      <c r="H759" s="1"/>
      <c r="I759" s="1"/>
      <c r="J759" s="1"/>
      <c r="K759" s="1"/>
      <c r="L759" s="1"/>
      <c r="M759" s="1"/>
      <c r="N759" s="1"/>
      <c r="O759" s="1"/>
      <c r="P759" s="1"/>
    </row>
    <row r="760" spans="8:16" x14ac:dyDescent="0.25">
      <c r="H760" s="1"/>
      <c r="I760" s="1"/>
      <c r="J760" s="1"/>
      <c r="K760" s="1"/>
      <c r="L760" s="1"/>
      <c r="M760" s="1"/>
      <c r="N760" s="1"/>
      <c r="O760" s="1"/>
      <c r="P760" s="1"/>
    </row>
    <row r="761" spans="8:16" x14ac:dyDescent="0.25">
      <c r="H761" s="1"/>
      <c r="I761" s="1"/>
      <c r="J761" s="1"/>
      <c r="K761" s="1"/>
      <c r="L761" s="1"/>
      <c r="M761" s="1"/>
      <c r="N761" s="1"/>
      <c r="O761" s="1"/>
      <c r="P761" s="1"/>
    </row>
    <row r="762" spans="8:16" x14ac:dyDescent="0.25">
      <c r="H762" s="1"/>
      <c r="I762" s="1"/>
      <c r="J762" s="1"/>
      <c r="K762" s="1"/>
      <c r="L762" s="1"/>
      <c r="M762" s="1"/>
      <c r="N762" s="1"/>
      <c r="O762" s="1"/>
      <c r="P762" s="1"/>
    </row>
    <row r="763" spans="8:16" x14ac:dyDescent="0.25">
      <c r="H763" s="1"/>
      <c r="I763" s="1"/>
      <c r="J763" s="1"/>
      <c r="K763" s="1"/>
      <c r="L763" s="1"/>
      <c r="M763" s="1"/>
      <c r="N763" s="1"/>
      <c r="O763" s="1"/>
      <c r="P763" s="1"/>
    </row>
    <row r="764" spans="8:16" x14ac:dyDescent="0.25">
      <c r="H764" s="1"/>
      <c r="I764" s="1"/>
      <c r="J764" s="1"/>
      <c r="K764" s="1"/>
      <c r="L764" s="1"/>
      <c r="M764" s="1"/>
      <c r="N764" s="1"/>
      <c r="O764" s="1"/>
      <c r="P764" s="1"/>
    </row>
    <row r="765" spans="8:16" x14ac:dyDescent="0.25">
      <c r="H765" s="1"/>
      <c r="I765" s="1"/>
      <c r="J765" s="1"/>
      <c r="K765" s="1"/>
      <c r="L765" s="1"/>
      <c r="M765" s="1"/>
      <c r="N765" s="1"/>
      <c r="O765" s="1"/>
      <c r="P765" s="1"/>
    </row>
    <row r="766" spans="8:16" x14ac:dyDescent="0.25">
      <c r="H766" s="1"/>
      <c r="I766" s="1"/>
      <c r="J766" s="1"/>
      <c r="K766" s="1"/>
      <c r="L766" s="1"/>
      <c r="M766" s="1"/>
      <c r="N766" s="1"/>
      <c r="O766" s="1"/>
      <c r="P766" s="1"/>
    </row>
    <row r="767" spans="8:16" x14ac:dyDescent="0.25">
      <c r="H767" s="1"/>
      <c r="I767" s="1"/>
      <c r="J767" s="1"/>
      <c r="K767" s="1"/>
      <c r="L767" s="1"/>
      <c r="M767" s="1"/>
      <c r="N767" s="1"/>
      <c r="O767" s="1"/>
      <c r="P767" s="1"/>
    </row>
    <row r="768" spans="8:16" x14ac:dyDescent="0.25">
      <c r="H768" s="1"/>
      <c r="I768" s="1"/>
      <c r="J768" s="1"/>
      <c r="K768" s="1"/>
      <c r="L768" s="1"/>
      <c r="M768" s="1"/>
      <c r="N768" s="1"/>
      <c r="O768" s="1"/>
      <c r="P768" s="1"/>
    </row>
    <row r="769" spans="8:16" x14ac:dyDescent="0.25">
      <c r="H769" s="1"/>
      <c r="I769" s="1"/>
      <c r="J769" s="1"/>
      <c r="K769" s="1"/>
      <c r="L769" s="1"/>
      <c r="M769" s="1"/>
      <c r="N769" s="1"/>
      <c r="O769" s="1"/>
      <c r="P769" s="1"/>
    </row>
    <row r="770" spans="8:16" x14ac:dyDescent="0.25">
      <c r="H770" s="1"/>
      <c r="I770" s="1"/>
      <c r="J770" s="1"/>
      <c r="K770" s="1"/>
      <c r="L770" s="1"/>
      <c r="M770" s="1"/>
      <c r="N770" s="1"/>
      <c r="O770" s="1"/>
      <c r="P770" s="1"/>
    </row>
    <row r="771" spans="8:16" x14ac:dyDescent="0.25">
      <c r="H771" s="1"/>
      <c r="I771" s="1"/>
      <c r="J771" s="1"/>
      <c r="K771" s="1"/>
      <c r="L771" s="1"/>
      <c r="M771" s="1"/>
      <c r="N771" s="1"/>
      <c r="O771" s="1"/>
      <c r="P771" s="1"/>
    </row>
    <row r="772" spans="8:16" x14ac:dyDescent="0.25">
      <c r="H772" s="1"/>
      <c r="I772" s="1"/>
      <c r="J772" s="1"/>
      <c r="K772" s="1"/>
      <c r="L772" s="1"/>
      <c r="M772" s="1"/>
      <c r="N772" s="1"/>
      <c r="O772" s="1"/>
      <c r="P772" s="1"/>
    </row>
    <row r="773" spans="8:16" x14ac:dyDescent="0.25">
      <c r="H773" s="1"/>
      <c r="I773" s="1"/>
      <c r="J773" s="1"/>
      <c r="K773" s="1"/>
      <c r="L773" s="1"/>
      <c r="M773" s="1"/>
      <c r="N773" s="1"/>
      <c r="O773" s="1"/>
      <c r="P773" s="1"/>
    </row>
    <row r="774" spans="8:16" x14ac:dyDescent="0.25">
      <c r="H774" s="1"/>
      <c r="I774" s="1"/>
      <c r="J774" s="1"/>
      <c r="K774" s="1"/>
      <c r="L774" s="1"/>
      <c r="M774" s="1"/>
      <c r="N774" s="1"/>
      <c r="O774" s="1"/>
      <c r="P774" s="1"/>
    </row>
    <row r="775" spans="8:16" x14ac:dyDescent="0.25">
      <c r="H775" s="1"/>
      <c r="I775" s="1"/>
      <c r="J775" s="1"/>
      <c r="K775" s="1"/>
      <c r="L775" s="1"/>
      <c r="M775" s="1"/>
      <c r="N775" s="1"/>
      <c r="O775" s="1"/>
      <c r="P775" s="1"/>
    </row>
    <row r="776" spans="8:16" x14ac:dyDescent="0.25">
      <c r="H776" s="1"/>
      <c r="I776" s="1"/>
      <c r="J776" s="1"/>
      <c r="K776" s="1"/>
      <c r="L776" s="1"/>
      <c r="M776" s="1"/>
      <c r="N776" s="1"/>
      <c r="O776" s="1"/>
      <c r="P776" s="1"/>
    </row>
    <row r="777" spans="8:16" x14ac:dyDescent="0.25">
      <c r="H777" s="1"/>
      <c r="I777" s="1"/>
      <c r="J777" s="1"/>
      <c r="K777" s="1"/>
      <c r="L777" s="1"/>
      <c r="M777" s="1"/>
      <c r="N777" s="1"/>
      <c r="O777" s="1"/>
      <c r="P777" s="1"/>
    </row>
    <row r="778" spans="8:16" x14ac:dyDescent="0.25">
      <c r="H778" s="1"/>
      <c r="I778" s="1"/>
      <c r="J778" s="1"/>
      <c r="K778" s="1"/>
      <c r="L778" s="1"/>
      <c r="M778" s="1"/>
      <c r="N778" s="1"/>
      <c r="O778" s="1"/>
      <c r="P778" s="1"/>
    </row>
    <row r="779" spans="8:16" x14ac:dyDescent="0.25">
      <c r="H779" s="1"/>
      <c r="I779" s="1"/>
      <c r="J779" s="1"/>
      <c r="K779" s="1"/>
      <c r="L779" s="1"/>
      <c r="M779" s="1"/>
      <c r="N779" s="1"/>
      <c r="O779" s="1"/>
      <c r="P779" s="1"/>
    </row>
    <row r="780" spans="8:16" x14ac:dyDescent="0.25">
      <c r="H780" s="1"/>
      <c r="I780" s="1"/>
      <c r="J780" s="1"/>
      <c r="K780" s="1"/>
      <c r="L780" s="1"/>
      <c r="M780" s="1"/>
      <c r="N780" s="1"/>
      <c r="O780" s="1"/>
      <c r="P780" s="1"/>
    </row>
    <row r="781" spans="8:16" x14ac:dyDescent="0.25">
      <c r="H781" s="1"/>
      <c r="I781" s="1"/>
      <c r="J781" s="1"/>
      <c r="K781" s="1"/>
      <c r="L781" s="1"/>
      <c r="M781" s="1"/>
      <c r="N781" s="1"/>
      <c r="O781" s="1"/>
      <c r="P781" s="1"/>
    </row>
    <row r="782" spans="8:16" x14ac:dyDescent="0.25">
      <c r="H782" s="1"/>
      <c r="I782" s="1"/>
      <c r="J782" s="1"/>
      <c r="K782" s="1"/>
      <c r="L782" s="1"/>
      <c r="M782" s="1"/>
      <c r="N782" s="1"/>
      <c r="O782" s="1"/>
      <c r="P782" s="1"/>
    </row>
    <row r="783" spans="8:16" x14ac:dyDescent="0.25">
      <c r="H783" s="1"/>
      <c r="I783" s="1"/>
      <c r="J783" s="1"/>
      <c r="K783" s="1"/>
      <c r="L783" s="1"/>
      <c r="M783" s="1"/>
      <c r="N783" s="1"/>
      <c r="O783" s="1"/>
      <c r="P783" s="1"/>
    </row>
    <row r="784" spans="8:16" x14ac:dyDescent="0.25">
      <c r="H784" s="1"/>
      <c r="I784" s="1"/>
      <c r="J784" s="1"/>
      <c r="K784" s="1"/>
      <c r="L784" s="1"/>
      <c r="M784" s="1"/>
      <c r="N784" s="1"/>
      <c r="O784" s="1"/>
      <c r="P784" s="1"/>
    </row>
    <row r="785" spans="8:16" x14ac:dyDescent="0.25">
      <c r="H785" s="1"/>
      <c r="I785" s="1"/>
      <c r="J785" s="1"/>
      <c r="K785" s="1"/>
      <c r="L785" s="1"/>
      <c r="M785" s="1"/>
      <c r="N785" s="1"/>
      <c r="O785" s="1"/>
      <c r="P785" s="1"/>
    </row>
    <row r="786" spans="8:16" x14ac:dyDescent="0.25">
      <c r="H786" s="1"/>
      <c r="I786" s="1"/>
      <c r="J786" s="1"/>
      <c r="K786" s="1"/>
      <c r="L786" s="1"/>
      <c r="M786" s="1"/>
      <c r="N786" s="1"/>
      <c r="O786" s="1"/>
      <c r="P786" s="1"/>
    </row>
    <row r="787" spans="8:16" x14ac:dyDescent="0.25">
      <c r="H787" s="1"/>
      <c r="I787" s="1"/>
      <c r="J787" s="1"/>
      <c r="K787" s="1"/>
      <c r="L787" s="1"/>
      <c r="M787" s="1"/>
      <c r="N787" s="1"/>
      <c r="O787" s="1"/>
      <c r="P787" s="1"/>
    </row>
    <row r="788" spans="8:16" x14ac:dyDescent="0.25">
      <c r="H788" s="1"/>
      <c r="I788" s="1"/>
      <c r="J788" s="1"/>
      <c r="K788" s="1"/>
      <c r="L788" s="1"/>
      <c r="M788" s="1"/>
      <c r="N788" s="1"/>
      <c r="O788" s="1"/>
      <c r="P788" s="1"/>
    </row>
    <row r="789" spans="8:16" x14ac:dyDescent="0.25">
      <c r="H789" s="1"/>
      <c r="I789" s="1"/>
      <c r="J789" s="1"/>
      <c r="K789" s="1"/>
      <c r="L789" s="1"/>
      <c r="M789" s="1"/>
      <c r="N789" s="1"/>
      <c r="O789" s="1"/>
      <c r="P789" s="1"/>
    </row>
    <row r="790" spans="8:16" x14ac:dyDescent="0.25">
      <c r="H790" s="1"/>
      <c r="I790" s="1"/>
      <c r="J790" s="1"/>
      <c r="K790" s="1"/>
      <c r="L790" s="1"/>
      <c r="M790" s="1"/>
      <c r="N790" s="1"/>
      <c r="O790" s="1"/>
      <c r="P790" s="1"/>
    </row>
    <row r="791" spans="8:16" x14ac:dyDescent="0.25">
      <c r="H791" s="1"/>
      <c r="I791" s="1"/>
      <c r="J791" s="1"/>
      <c r="K791" s="1"/>
      <c r="L791" s="1"/>
      <c r="M791" s="1"/>
      <c r="N791" s="1"/>
      <c r="O791" s="1"/>
      <c r="P791" s="1"/>
    </row>
    <row r="792" spans="8:16" x14ac:dyDescent="0.25">
      <c r="H792" s="1"/>
      <c r="I792" s="1"/>
      <c r="J792" s="1"/>
      <c r="K792" s="1"/>
      <c r="L792" s="1"/>
      <c r="M792" s="1"/>
      <c r="N792" s="1"/>
      <c r="O792" s="1"/>
      <c r="P792" s="1"/>
    </row>
    <row r="793" spans="8:16" x14ac:dyDescent="0.25">
      <c r="H793" s="1"/>
      <c r="I793" s="1"/>
      <c r="J793" s="1"/>
      <c r="K793" s="1"/>
      <c r="L793" s="1"/>
      <c r="M793" s="1"/>
      <c r="N793" s="1"/>
      <c r="O793" s="1"/>
      <c r="P793" s="1"/>
    </row>
    <row r="794" spans="8:16" x14ac:dyDescent="0.25">
      <c r="H794" s="1"/>
      <c r="I794" s="1"/>
      <c r="J794" s="1"/>
      <c r="K794" s="1"/>
      <c r="L794" s="1"/>
      <c r="M794" s="1"/>
      <c r="N794" s="1"/>
      <c r="O794" s="1"/>
      <c r="P794" s="1"/>
    </row>
    <row r="795" spans="8:16" x14ac:dyDescent="0.25">
      <c r="H795" s="1"/>
      <c r="I795" s="1"/>
      <c r="J795" s="1"/>
      <c r="K795" s="1"/>
      <c r="L795" s="1"/>
      <c r="M795" s="1"/>
      <c r="N795" s="1"/>
      <c r="O795" s="1"/>
      <c r="P795" s="1"/>
    </row>
    <row r="796" spans="8:16" x14ac:dyDescent="0.25">
      <c r="H796" s="1"/>
      <c r="I796" s="1"/>
      <c r="J796" s="1"/>
      <c r="K796" s="1"/>
      <c r="L796" s="1"/>
      <c r="M796" s="1"/>
      <c r="N796" s="1"/>
      <c r="O796" s="1"/>
      <c r="P796" s="1"/>
    </row>
    <row r="797" spans="8:16" x14ac:dyDescent="0.25">
      <c r="H797" s="1"/>
      <c r="I797" s="1"/>
      <c r="J797" s="1"/>
      <c r="K797" s="1"/>
      <c r="L797" s="1"/>
      <c r="M797" s="1"/>
      <c r="N797" s="1"/>
      <c r="O797" s="1"/>
      <c r="P797" s="1"/>
    </row>
    <row r="798" spans="8:16" x14ac:dyDescent="0.25">
      <c r="H798" s="1"/>
      <c r="I798" s="1"/>
      <c r="J798" s="1"/>
      <c r="K798" s="1"/>
      <c r="L798" s="1"/>
      <c r="M798" s="1"/>
      <c r="N798" s="1"/>
      <c r="O798" s="1"/>
      <c r="P798" s="1"/>
    </row>
    <row r="799" spans="8:16" x14ac:dyDescent="0.25">
      <c r="H799" s="1"/>
      <c r="I799" s="1"/>
      <c r="J799" s="1"/>
      <c r="K799" s="1"/>
      <c r="L799" s="1"/>
      <c r="M799" s="1"/>
      <c r="N799" s="1"/>
      <c r="O799" s="1"/>
      <c r="P799" s="1"/>
    </row>
    <row r="800" spans="8:16" x14ac:dyDescent="0.25">
      <c r="H800" s="1"/>
      <c r="I800" s="1"/>
      <c r="J800" s="1"/>
      <c r="K800" s="1"/>
      <c r="L800" s="1"/>
      <c r="M800" s="1"/>
      <c r="N800" s="1"/>
      <c r="O800" s="1"/>
      <c r="P800" s="1"/>
    </row>
    <row r="801" spans="8:16" x14ac:dyDescent="0.25">
      <c r="H801" s="1"/>
      <c r="I801" s="1"/>
      <c r="J801" s="1"/>
      <c r="K801" s="1"/>
      <c r="L801" s="1"/>
      <c r="M801" s="1"/>
      <c r="N801" s="1"/>
      <c r="O801" s="1"/>
      <c r="P801" s="1"/>
    </row>
    <row r="802" spans="8:16" x14ac:dyDescent="0.25">
      <c r="H802" s="1"/>
      <c r="I802" s="1"/>
      <c r="J802" s="1"/>
      <c r="K802" s="1"/>
      <c r="L802" s="1"/>
      <c r="M802" s="1"/>
      <c r="N802" s="1"/>
      <c r="O802" s="1"/>
      <c r="P802" s="1"/>
    </row>
    <row r="803" spans="8:16" x14ac:dyDescent="0.25">
      <c r="H803" s="1"/>
      <c r="I803" s="1"/>
      <c r="J803" s="1"/>
      <c r="K803" s="1"/>
      <c r="L803" s="1"/>
      <c r="M803" s="1"/>
      <c r="N803" s="1"/>
      <c r="O803" s="1"/>
      <c r="P803" s="1"/>
    </row>
    <row r="804" spans="8:16" x14ac:dyDescent="0.25">
      <c r="H804" s="1"/>
      <c r="I804" s="1"/>
      <c r="J804" s="1"/>
      <c r="K804" s="1"/>
      <c r="L804" s="1"/>
      <c r="M804" s="1"/>
      <c r="N804" s="1"/>
      <c r="O804" s="1"/>
      <c r="P804" s="1"/>
    </row>
    <row r="805" spans="8:16" x14ac:dyDescent="0.25">
      <c r="H805" s="1"/>
      <c r="I805" s="1"/>
      <c r="J805" s="1"/>
      <c r="K805" s="1"/>
      <c r="L805" s="1"/>
      <c r="M805" s="1"/>
      <c r="N805" s="1"/>
      <c r="O805" s="1"/>
      <c r="P805" s="1"/>
    </row>
    <row r="806" spans="8:16" x14ac:dyDescent="0.25">
      <c r="H806" s="1"/>
      <c r="I806" s="1"/>
      <c r="J806" s="1"/>
      <c r="K806" s="1"/>
      <c r="L806" s="1"/>
      <c r="M806" s="1"/>
      <c r="N806" s="1"/>
      <c r="O806" s="1"/>
      <c r="P806" s="1"/>
    </row>
    <row r="807" spans="8:16" x14ac:dyDescent="0.25">
      <c r="H807" s="1"/>
      <c r="I807" s="1"/>
      <c r="J807" s="1"/>
      <c r="K807" s="1"/>
      <c r="L807" s="1"/>
      <c r="M807" s="1"/>
      <c r="N807" s="1"/>
      <c r="O807" s="1"/>
      <c r="P807" s="1"/>
    </row>
    <row r="808" spans="8:16" x14ac:dyDescent="0.25">
      <c r="H808" s="1"/>
      <c r="I808" s="1"/>
      <c r="J808" s="1"/>
      <c r="K808" s="1"/>
      <c r="L808" s="1"/>
      <c r="M808" s="1"/>
      <c r="N808" s="1"/>
      <c r="O808" s="1"/>
      <c r="P808" s="1"/>
    </row>
    <row r="809" spans="8:16" x14ac:dyDescent="0.25">
      <c r="H809" s="1"/>
      <c r="I809" s="1"/>
      <c r="J809" s="1"/>
      <c r="K809" s="1"/>
      <c r="L809" s="1"/>
      <c r="M809" s="1"/>
      <c r="N809" s="1"/>
      <c r="O809" s="1"/>
      <c r="P809" s="1"/>
    </row>
    <row r="810" spans="8:16" x14ac:dyDescent="0.25">
      <c r="H810" s="1"/>
      <c r="I810" s="1"/>
      <c r="J810" s="1"/>
      <c r="K810" s="1"/>
      <c r="L810" s="1"/>
      <c r="M810" s="1"/>
      <c r="N810" s="1"/>
      <c r="O810" s="1"/>
      <c r="P810" s="1"/>
    </row>
    <row r="811" spans="8:16" x14ac:dyDescent="0.25">
      <c r="H811" s="1"/>
      <c r="I811" s="1"/>
      <c r="J811" s="1"/>
      <c r="K811" s="1"/>
      <c r="L811" s="1"/>
      <c r="M811" s="1"/>
      <c r="N811" s="1"/>
      <c r="O811" s="1"/>
      <c r="P811" s="1"/>
    </row>
    <row r="812" spans="8:16" x14ac:dyDescent="0.25">
      <c r="H812" s="1"/>
      <c r="I812" s="1"/>
      <c r="J812" s="1"/>
      <c r="K812" s="1"/>
      <c r="L812" s="1"/>
      <c r="M812" s="1"/>
      <c r="N812" s="1"/>
      <c r="O812" s="1"/>
      <c r="P812" s="1"/>
    </row>
    <row r="813" spans="8:16" x14ac:dyDescent="0.25">
      <c r="H813" s="1"/>
      <c r="I813" s="1"/>
      <c r="J813" s="1"/>
      <c r="K813" s="1"/>
      <c r="L813" s="1"/>
      <c r="M813" s="1"/>
      <c r="N813" s="1"/>
      <c r="O813" s="1"/>
      <c r="P813" s="1"/>
    </row>
    <row r="814" spans="8:16" x14ac:dyDescent="0.25">
      <c r="H814" s="1"/>
      <c r="I814" s="1"/>
      <c r="J814" s="1"/>
      <c r="K814" s="1"/>
      <c r="L814" s="1"/>
      <c r="M814" s="1"/>
      <c r="N814" s="1"/>
      <c r="O814" s="1"/>
      <c r="P814" s="1"/>
    </row>
    <row r="815" spans="8:16" x14ac:dyDescent="0.25">
      <c r="H815" s="1"/>
      <c r="I815" s="1"/>
      <c r="J815" s="1"/>
      <c r="K815" s="1"/>
      <c r="L815" s="1"/>
      <c r="M815" s="1"/>
      <c r="N815" s="1"/>
      <c r="O815" s="1"/>
      <c r="P815" s="1"/>
    </row>
    <row r="816" spans="8:16" x14ac:dyDescent="0.25">
      <c r="H816" s="1"/>
      <c r="I816" s="1"/>
      <c r="J816" s="1"/>
      <c r="K816" s="1"/>
      <c r="L816" s="1"/>
      <c r="M816" s="1"/>
      <c r="N816" s="1"/>
      <c r="O816" s="1"/>
      <c r="P816" s="1"/>
    </row>
    <row r="817" spans="8:16" x14ac:dyDescent="0.25">
      <c r="H817" s="1"/>
      <c r="I817" s="1"/>
      <c r="J817" s="1"/>
      <c r="K817" s="1"/>
      <c r="L817" s="1"/>
      <c r="M817" s="1"/>
      <c r="N817" s="1"/>
      <c r="O817" s="1"/>
      <c r="P817" s="1"/>
    </row>
    <row r="818" spans="8:16" x14ac:dyDescent="0.25">
      <c r="H818" s="1"/>
      <c r="I818" s="1"/>
      <c r="J818" s="1"/>
      <c r="K818" s="1"/>
      <c r="L818" s="1"/>
      <c r="M818" s="1"/>
      <c r="N818" s="1"/>
      <c r="O818" s="1"/>
      <c r="P818" s="1"/>
    </row>
    <row r="819" spans="8:16" x14ac:dyDescent="0.25">
      <c r="H819" s="1"/>
      <c r="I819" s="1"/>
      <c r="J819" s="1"/>
      <c r="K819" s="1"/>
      <c r="L819" s="1"/>
      <c r="M819" s="1"/>
      <c r="N819" s="1"/>
      <c r="O819" s="1"/>
      <c r="P819" s="1"/>
    </row>
    <row r="820" spans="8:16" x14ac:dyDescent="0.25">
      <c r="H820" s="1"/>
      <c r="I820" s="1"/>
      <c r="J820" s="1"/>
      <c r="K820" s="1"/>
      <c r="L820" s="1"/>
      <c r="M820" s="1"/>
      <c r="N820" s="1"/>
      <c r="O820" s="1"/>
      <c r="P820" s="1"/>
    </row>
    <row r="821" spans="8:16" x14ac:dyDescent="0.25">
      <c r="H821" s="1"/>
      <c r="I821" s="1"/>
      <c r="J821" s="1"/>
      <c r="K821" s="1"/>
      <c r="L821" s="1"/>
      <c r="M821" s="1"/>
      <c r="N821" s="1"/>
      <c r="O821" s="1"/>
      <c r="P821" s="1"/>
    </row>
    <row r="822" spans="8:16" x14ac:dyDescent="0.25">
      <c r="H822" s="1"/>
      <c r="I822" s="1"/>
      <c r="J822" s="1"/>
      <c r="K822" s="1"/>
      <c r="L822" s="1"/>
      <c r="M822" s="1"/>
      <c r="N822" s="1"/>
      <c r="O822" s="1"/>
      <c r="P822" s="1"/>
    </row>
    <row r="823" spans="8:16" x14ac:dyDescent="0.25">
      <c r="H823" s="1"/>
      <c r="I823" s="1"/>
      <c r="J823" s="1"/>
      <c r="K823" s="1"/>
      <c r="L823" s="1"/>
      <c r="M823" s="1"/>
      <c r="N823" s="1"/>
      <c r="O823" s="1"/>
      <c r="P823" s="1"/>
    </row>
    <row r="824" spans="8:16" x14ac:dyDescent="0.25">
      <c r="H824" s="1"/>
      <c r="I824" s="1"/>
      <c r="J824" s="1"/>
      <c r="K824" s="1"/>
      <c r="L824" s="1"/>
      <c r="M824" s="1"/>
      <c r="N824" s="1"/>
      <c r="O824" s="1"/>
      <c r="P824" s="1"/>
    </row>
    <row r="825" spans="8:16" x14ac:dyDescent="0.25">
      <c r="H825" s="1"/>
      <c r="I825" s="1"/>
      <c r="J825" s="1"/>
      <c r="K825" s="1"/>
      <c r="L825" s="1"/>
      <c r="M825" s="1"/>
      <c r="N825" s="1"/>
      <c r="O825" s="1"/>
      <c r="P825" s="1"/>
    </row>
    <row r="826" spans="8:16" x14ac:dyDescent="0.25">
      <c r="H826" s="1"/>
      <c r="I826" s="1"/>
      <c r="J826" s="1"/>
      <c r="K826" s="1"/>
      <c r="L826" s="1"/>
      <c r="M826" s="1"/>
      <c r="N826" s="1"/>
      <c r="O826" s="1"/>
      <c r="P826" s="1"/>
    </row>
    <row r="827" spans="8:16" x14ac:dyDescent="0.25">
      <c r="H827" s="1"/>
      <c r="I827" s="1"/>
      <c r="J827" s="1"/>
      <c r="K827" s="1"/>
      <c r="L827" s="1"/>
      <c r="M827" s="1"/>
      <c r="N827" s="1"/>
      <c r="O827" s="1"/>
      <c r="P827" s="1"/>
    </row>
    <row r="828" spans="8:16" x14ac:dyDescent="0.25">
      <c r="H828" s="1"/>
      <c r="I828" s="1"/>
      <c r="J828" s="1"/>
      <c r="K828" s="1"/>
      <c r="L828" s="1"/>
      <c r="M828" s="1"/>
      <c r="N828" s="1"/>
      <c r="O828" s="1"/>
      <c r="P828" s="1"/>
    </row>
    <row r="829" spans="8:16" x14ac:dyDescent="0.25">
      <c r="H829" s="1"/>
      <c r="I829" s="1"/>
      <c r="J829" s="1"/>
      <c r="K829" s="1"/>
      <c r="L829" s="1"/>
      <c r="M829" s="1"/>
      <c r="N829" s="1"/>
      <c r="O829" s="1"/>
      <c r="P829" s="1"/>
    </row>
    <row r="830" spans="8:16" x14ac:dyDescent="0.25">
      <c r="H830" s="1"/>
      <c r="I830" s="1"/>
      <c r="J830" s="1"/>
      <c r="K830" s="1"/>
      <c r="L830" s="1"/>
      <c r="M830" s="1"/>
      <c r="N830" s="1"/>
      <c r="O830" s="1"/>
      <c r="P830" s="1"/>
    </row>
    <row r="831" spans="8:16" x14ac:dyDescent="0.25">
      <c r="H831" s="1"/>
      <c r="I831" s="1"/>
      <c r="J831" s="1"/>
      <c r="K831" s="1"/>
      <c r="L831" s="1"/>
      <c r="M831" s="1"/>
      <c r="N831" s="1"/>
      <c r="O831" s="1"/>
      <c r="P831" s="1"/>
    </row>
    <row r="832" spans="8:16" x14ac:dyDescent="0.25">
      <c r="H832" s="1"/>
      <c r="I832" s="1"/>
      <c r="J832" s="1"/>
      <c r="K832" s="1"/>
      <c r="L832" s="1"/>
      <c r="M832" s="1"/>
      <c r="N832" s="1"/>
      <c r="O832" s="1"/>
      <c r="P832" s="1"/>
    </row>
    <row r="833" spans="8:16" x14ac:dyDescent="0.25">
      <c r="H833" s="1"/>
      <c r="I833" s="1"/>
      <c r="J833" s="1"/>
      <c r="K833" s="1"/>
      <c r="L833" s="1"/>
      <c r="M833" s="1"/>
      <c r="N833" s="1"/>
      <c r="O833" s="1"/>
      <c r="P833" s="1"/>
    </row>
    <row r="834" spans="8:16" x14ac:dyDescent="0.25">
      <c r="H834" s="1"/>
      <c r="I834" s="1"/>
      <c r="J834" s="1"/>
      <c r="K834" s="1"/>
      <c r="L834" s="1"/>
      <c r="M834" s="1"/>
      <c r="N834" s="1"/>
      <c r="O834" s="1"/>
      <c r="P834" s="1"/>
    </row>
    <row r="835" spans="8:16" x14ac:dyDescent="0.25">
      <c r="H835" s="1"/>
      <c r="I835" s="1"/>
      <c r="J835" s="1"/>
      <c r="K835" s="1"/>
      <c r="L835" s="1"/>
      <c r="M835" s="1"/>
      <c r="N835" s="1"/>
      <c r="O835" s="1"/>
      <c r="P835" s="1"/>
    </row>
    <row r="836" spans="8:16" x14ac:dyDescent="0.25">
      <c r="H836" s="1"/>
      <c r="I836" s="1"/>
      <c r="J836" s="1"/>
      <c r="K836" s="1"/>
      <c r="L836" s="1"/>
      <c r="M836" s="1"/>
      <c r="N836" s="1"/>
      <c r="O836" s="1"/>
      <c r="P836" s="1"/>
    </row>
    <row r="837" spans="8:16" x14ac:dyDescent="0.25">
      <c r="H837" s="1"/>
      <c r="I837" s="1"/>
      <c r="J837" s="1"/>
      <c r="K837" s="1"/>
      <c r="L837" s="1"/>
      <c r="M837" s="1"/>
      <c r="N837" s="1"/>
      <c r="O837" s="1"/>
      <c r="P837" s="1"/>
    </row>
    <row r="838" spans="8:16" x14ac:dyDescent="0.25">
      <c r="H838" s="1"/>
      <c r="I838" s="1"/>
      <c r="J838" s="1"/>
      <c r="K838" s="1"/>
      <c r="L838" s="1"/>
      <c r="M838" s="1"/>
      <c r="N838" s="1"/>
      <c r="O838" s="1"/>
      <c r="P838" s="1"/>
    </row>
    <row r="839" spans="8:16" x14ac:dyDescent="0.25">
      <c r="H839" s="1"/>
      <c r="I839" s="1"/>
      <c r="J839" s="1"/>
      <c r="K839" s="1"/>
      <c r="L839" s="1"/>
      <c r="M839" s="1"/>
      <c r="N839" s="1"/>
      <c r="O839" s="1"/>
      <c r="P839" s="1"/>
    </row>
    <row r="840" spans="8:16" x14ac:dyDescent="0.25">
      <c r="H840" s="1"/>
      <c r="I840" s="1"/>
      <c r="J840" s="1"/>
      <c r="K840" s="1"/>
      <c r="L840" s="1"/>
      <c r="M840" s="1"/>
      <c r="N840" s="1"/>
      <c r="O840" s="1"/>
      <c r="P840" s="1"/>
    </row>
    <row r="841" spans="8:16" x14ac:dyDescent="0.25">
      <c r="H841" s="1"/>
      <c r="I841" s="1"/>
      <c r="J841" s="1"/>
      <c r="K841" s="1"/>
      <c r="L841" s="1"/>
      <c r="M841" s="1"/>
      <c r="N841" s="1"/>
      <c r="O841" s="1"/>
      <c r="P841" s="1"/>
    </row>
    <row r="842" spans="8:16" x14ac:dyDescent="0.25">
      <c r="H842" s="1"/>
      <c r="I842" s="1"/>
      <c r="J842" s="1"/>
      <c r="K842" s="1"/>
      <c r="L842" s="1"/>
      <c r="M842" s="1"/>
      <c r="N842" s="1"/>
      <c r="O842" s="1"/>
      <c r="P842" s="1"/>
    </row>
    <row r="843" spans="8:16" x14ac:dyDescent="0.25">
      <c r="H843" s="1"/>
      <c r="I843" s="1"/>
      <c r="J843" s="1"/>
      <c r="K843" s="1"/>
      <c r="L843" s="1"/>
      <c r="M843" s="1"/>
      <c r="N843" s="1"/>
      <c r="O843" s="1"/>
      <c r="P843" s="1"/>
    </row>
    <row r="844" spans="8:16" x14ac:dyDescent="0.25">
      <c r="H844" s="1"/>
      <c r="I844" s="1"/>
      <c r="J844" s="1"/>
      <c r="K844" s="1"/>
      <c r="L844" s="1"/>
      <c r="M844" s="1"/>
      <c r="N844" s="1"/>
      <c r="O844" s="1"/>
      <c r="P844" s="1"/>
    </row>
    <row r="845" spans="8:16" x14ac:dyDescent="0.25">
      <c r="H845" s="1"/>
      <c r="I845" s="1"/>
      <c r="J845" s="1"/>
      <c r="K845" s="1"/>
      <c r="L845" s="1"/>
      <c r="M845" s="1"/>
      <c r="N845" s="1"/>
      <c r="O845" s="1"/>
      <c r="P845" s="1"/>
    </row>
    <row r="846" spans="8:16" x14ac:dyDescent="0.25">
      <c r="H846" s="1"/>
      <c r="I846" s="1"/>
      <c r="J846" s="1"/>
      <c r="K846" s="1"/>
      <c r="L846" s="1"/>
      <c r="M846" s="1"/>
      <c r="N846" s="1"/>
      <c r="O846" s="1"/>
      <c r="P846" s="1"/>
    </row>
    <row r="847" spans="8:16" x14ac:dyDescent="0.25">
      <c r="H847" s="1"/>
      <c r="I847" s="1"/>
      <c r="J847" s="1"/>
      <c r="K847" s="1"/>
      <c r="L847" s="1"/>
      <c r="M847" s="1"/>
      <c r="N847" s="1"/>
      <c r="O847" s="1"/>
      <c r="P847" s="1"/>
    </row>
    <row r="848" spans="8:16" x14ac:dyDescent="0.25">
      <c r="H848" s="1"/>
      <c r="I848" s="1"/>
      <c r="J848" s="1"/>
      <c r="K848" s="1"/>
      <c r="L848" s="1"/>
      <c r="M848" s="1"/>
      <c r="N848" s="1"/>
      <c r="O848" s="1"/>
      <c r="P848" s="1"/>
    </row>
    <row r="849" spans="8:16" x14ac:dyDescent="0.25">
      <c r="H849" s="1"/>
      <c r="I849" s="1"/>
      <c r="J849" s="1"/>
      <c r="K849" s="1"/>
      <c r="L849" s="1"/>
      <c r="M849" s="1"/>
      <c r="N849" s="1"/>
      <c r="O849" s="1"/>
      <c r="P849" s="1"/>
    </row>
    <row r="850" spans="8:16" x14ac:dyDescent="0.25">
      <c r="H850" s="1"/>
      <c r="I850" s="1"/>
      <c r="J850" s="1"/>
      <c r="K850" s="1"/>
      <c r="L850" s="1"/>
      <c r="M850" s="1"/>
      <c r="N850" s="1"/>
      <c r="O850" s="1"/>
      <c r="P850" s="1"/>
    </row>
    <row r="851" spans="8:16" x14ac:dyDescent="0.25">
      <c r="H851" s="1"/>
      <c r="I851" s="1"/>
      <c r="J851" s="1"/>
      <c r="K851" s="1"/>
      <c r="L851" s="1"/>
      <c r="M851" s="1"/>
      <c r="N851" s="1"/>
      <c r="O851" s="1"/>
      <c r="P851" s="1"/>
    </row>
    <row r="852" spans="8:16" x14ac:dyDescent="0.25">
      <c r="H852" s="1"/>
      <c r="I852" s="1"/>
      <c r="J852" s="1"/>
      <c r="K852" s="1"/>
      <c r="L852" s="1"/>
      <c r="M852" s="1"/>
      <c r="N852" s="1"/>
      <c r="O852" s="1"/>
      <c r="P852" s="1"/>
    </row>
    <row r="853" spans="8:16" x14ac:dyDescent="0.25">
      <c r="H853" s="1"/>
      <c r="I853" s="1"/>
      <c r="J853" s="1"/>
      <c r="K853" s="1"/>
      <c r="L853" s="1"/>
      <c r="M853" s="1"/>
      <c r="N853" s="1"/>
      <c r="O853" s="1"/>
      <c r="P853" s="1"/>
    </row>
    <row r="854" spans="8:16" x14ac:dyDescent="0.25">
      <c r="H854" s="1"/>
      <c r="I854" s="1"/>
      <c r="J854" s="1"/>
      <c r="K854" s="1"/>
      <c r="L854" s="1"/>
      <c r="M854" s="1"/>
      <c r="N854" s="1"/>
      <c r="O854" s="1"/>
      <c r="P854" s="1"/>
    </row>
    <row r="855" spans="8:16" x14ac:dyDescent="0.25">
      <c r="H855" s="1"/>
      <c r="I855" s="1"/>
      <c r="J855" s="1"/>
      <c r="K855" s="1"/>
      <c r="L855" s="1"/>
      <c r="M855" s="1"/>
      <c r="N855" s="1"/>
      <c r="O855" s="1"/>
      <c r="P855" s="1"/>
    </row>
    <row r="856" spans="8:16" x14ac:dyDescent="0.25">
      <c r="H856" s="1"/>
      <c r="I856" s="1"/>
      <c r="J856" s="1"/>
      <c r="K856" s="1"/>
      <c r="L856" s="1"/>
      <c r="M856" s="1"/>
      <c r="N856" s="1"/>
      <c r="O856" s="1"/>
      <c r="P856" s="1"/>
    </row>
    <row r="857" spans="8:16" x14ac:dyDescent="0.25">
      <c r="H857" s="1"/>
      <c r="I857" s="1"/>
      <c r="J857" s="1"/>
      <c r="K857" s="1"/>
      <c r="L857" s="1"/>
      <c r="M857" s="1"/>
      <c r="N857" s="1"/>
      <c r="O857" s="1"/>
      <c r="P857" s="1"/>
    </row>
    <row r="858" spans="8:16" x14ac:dyDescent="0.25">
      <c r="H858" s="1"/>
      <c r="I858" s="1"/>
      <c r="J858" s="1"/>
      <c r="K858" s="1"/>
      <c r="L858" s="1"/>
      <c r="M858" s="1"/>
      <c r="N858" s="1"/>
      <c r="O858" s="1"/>
      <c r="P858" s="1"/>
    </row>
    <row r="859" spans="8:16" x14ac:dyDescent="0.25">
      <c r="H859" s="1"/>
      <c r="I859" s="1"/>
      <c r="J859" s="1"/>
      <c r="K859" s="1"/>
      <c r="L859" s="1"/>
      <c r="M859" s="1"/>
      <c r="N859" s="1"/>
      <c r="O859" s="1"/>
      <c r="P859" s="1"/>
    </row>
    <row r="860" spans="8:16" x14ac:dyDescent="0.25">
      <c r="H860" s="1"/>
      <c r="I860" s="1"/>
      <c r="J860" s="1"/>
      <c r="K860" s="1"/>
      <c r="L860" s="1"/>
      <c r="M860" s="1"/>
      <c r="N860" s="1"/>
      <c r="O860" s="1"/>
      <c r="P860" s="1"/>
    </row>
    <row r="861" spans="8:16" x14ac:dyDescent="0.25">
      <c r="H861" s="1"/>
      <c r="I861" s="1"/>
      <c r="J861" s="1"/>
      <c r="K861" s="1"/>
      <c r="L861" s="1"/>
      <c r="M861" s="1"/>
      <c r="N861" s="1"/>
      <c r="O861" s="1"/>
      <c r="P861" s="1"/>
    </row>
    <row r="862" spans="8:16" x14ac:dyDescent="0.25">
      <c r="H862" s="1"/>
      <c r="I862" s="1"/>
      <c r="J862" s="1"/>
      <c r="K862" s="1"/>
      <c r="L862" s="1"/>
      <c r="M862" s="1"/>
      <c r="N862" s="1"/>
      <c r="O862" s="1"/>
      <c r="P862" s="1"/>
    </row>
    <row r="863" spans="8:16" x14ac:dyDescent="0.25">
      <c r="H863" s="1"/>
      <c r="I863" s="1"/>
      <c r="J863" s="1"/>
      <c r="K863" s="1"/>
      <c r="L863" s="1"/>
      <c r="M863" s="1"/>
      <c r="N863" s="1"/>
      <c r="O863" s="1"/>
      <c r="P863" s="1"/>
    </row>
    <row r="864" spans="8:16" x14ac:dyDescent="0.25">
      <c r="H864" s="1"/>
      <c r="I864" s="1"/>
      <c r="J864" s="1"/>
      <c r="K864" s="1"/>
      <c r="L864" s="1"/>
      <c r="M864" s="1"/>
      <c r="N864" s="1"/>
      <c r="O864" s="1"/>
      <c r="P864" s="1"/>
    </row>
    <row r="865" spans="8:16" x14ac:dyDescent="0.25">
      <c r="H865" s="1"/>
      <c r="I865" s="1"/>
      <c r="J865" s="1"/>
      <c r="K865" s="1"/>
      <c r="L865" s="1"/>
      <c r="M865" s="1"/>
      <c r="N865" s="1"/>
      <c r="O865" s="1"/>
      <c r="P865" s="1"/>
    </row>
    <row r="866" spans="8:16" x14ac:dyDescent="0.25">
      <c r="H866" s="1"/>
      <c r="I866" s="1"/>
      <c r="J866" s="1"/>
      <c r="K866" s="1"/>
      <c r="L866" s="1"/>
      <c r="M866" s="1"/>
      <c r="N866" s="1"/>
      <c r="O866" s="1"/>
      <c r="P866" s="1"/>
    </row>
    <row r="867" spans="8:16" x14ac:dyDescent="0.25">
      <c r="H867" s="1"/>
      <c r="I867" s="1"/>
      <c r="J867" s="1"/>
      <c r="K867" s="1"/>
      <c r="L867" s="1"/>
      <c r="M867" s="1"/>
      <c r="N867" s="1"/>
      <c r="O867" s="1"/>
      <c r="P867" s="1"/>
    </row>
    <row r="868" spans="8:16" x14ac:dyDescent="0.25">
      <c r="H868" s="1"/>
      <c r="I868" s="1"/>
      <c r="J868" s="1"/>
      <c r="K868" s="1"/>
      <c r="L868" s="1"/>
      <c r="M868" s="1"/>
      <c r="N868" s="1"/>
      <c r="O868" s="1"/>
      <c r="P868" s="1"/>
    </row>
    <row r="869" spans="8:16" x14ac:dyDescent="0.25">
      <c r="H869" s="1"/>
      <c r="I869" s="1"/>
      <c r="J869" s="1"/>
      <c r="K869" s="1"/>
      <c r="L869" s="1"/>
      <c r="M869" s="1"/>
      <c r="N869" s="1"/>
      <c r="O869" s="1"/>
      <c r="P869" s="1"/>
    </row>
    <row r="870" spans="8:16" x14ac:dyDescent="0.25">
      <c r="H870" s="1"/>
      <c r="I870" s="1"/>
      <c r="J870" s="1"/>
      <c r="K870" s="1"/>
      <c r="L870" s="1"/>
      <c r="M870" s="1"/>
      <c r="N870" s="1"/>
      <c r="O870" s="1"/>
      <c r="P870" s="1"/>
    </row>
    <row r="871" spans="8:16" x14ac:dyDescent="0.25">
      <c r="H871" s="1"/>
      <c r="I871" s="1"/>
      <c r="J871" s="1"/>
      <c r="K871" s="1"/>
      <c r="L871" s="1"/>
      <c r="M871" s="1"/>
      <c r="N871" s="1"/>
      <c r="O871" s="1"/>
      <c r="P871" s="1"/>
    </row>
    <row r="872" spans="8:16" x14ac:dyDescent="0.25">
      <c r="H872" s="1"/>
      <c r="I872" s="1"/>
      <c r="J872" s="1"/>
      <c r="K872" s="1"/>
      <c r="L872" s="1"/>
      <c r="M872" s="1"/>
      <c r="N872" s="1"/>
      <c r="O872" s="1"/>
      <c r="P872" s="1"/>
    </row>
    <row r="873" spans="8:16" x14ac:dyDescent="0.25">
      <c r="H873" s="1"/>
      <c r="I873" s="1"/>
      <c r="J873" s="1"/>
      <c r="K873" s="1"/>
      <c r="L873" s="1"/>
      <c r="M873" s="1"/>
      <c r="N873" s="1"/>
      <c r="O873" s="1"/>
      <c r="P873" s="1"/>
    </row>
    <row r="874" spans="8:16" x14ac:dyDescent="0.25">
      <c r="H874" s="1"/>
      <c r="I874" s="1"/>
      <c r="J874" s="1"/>
      <c r="K874" s="1"/>
      <c r="L874" s="1"/>
      <c r="M874" s="1"/>
      <c r="N874" s="1"/>
      <c r="O874" s="1"/>
      <c r="P874" s="1"/>
    </row>
    <row r="875" spans="8:16" x14ac:dyDescent="0.25">
      <c r="H875" s="1"/>
      <c r="I875" s="1"/>
      <c r="J875" s="1"/>
      <c r="K875" s="1"/>
      <c r="L875" s="1"/>
      <c r="M875" s="1"/>
      <c r="N875" s="1"/>
      <c r="O875" s="1"/>
      <c r="P875" s="1"/>
    </row>
    <row r="876" spans="8:16" x14ac:dyDescent="0.25">
      <c r="H876" s="1"/>
      <c r="I876" s="1"/>
      <c r="J876" s="1"/>
      <c r="K876" s="1"/>
      <c r="L876" s="1"/>
      <c r="M876" s="1"/>
      <c r="N876" s="1"/>
      <c r="O876" s="1"/>
      <c r="P876" s="1"/>
    </row>
    <row r="877" spans="8:16" x14ac:dyDescent="0.25">
      <c r="H877" s="1"/>
      <c r="I877" s="1"/>
      <c r="J877" s="1"/>
      <c r="K877" s="1"/>
      <c r="L877" s="1"/>
      <c r="M877" s="1"/>
      <c r="N877" s="1"/>
      <c r="O877" s="1"/>
      <c r="P877" s="1"/>
    </row>
    <row r="878" spans="8:16" x14ac:dyDescent="0.25">
      <c r="H878" s="1"/>
      <c r="I878" s="1"/>
      <c r="J878" s="1"/>
      <c r="K878" s="1"/>
      <c r="L878" s="1"/>
      <c r="M878" s="1"/>
      <c r="N878" s="1"/>
      <c r="O878" s="1"/>
      <c r="P878" s="1"/>
    </row>
    <row r="879" spans="8:16" x14ac:dyDescent="0.25">
      <c r="H879" s="1"/>
      <c r="I879" s="1"/>
      <c r="J879" s="1"/>
      <c r="K879" s="1"/>
      <c r="L879" s="1"/>
      <c r="M879" s="1"/>
      <c r="N879" s="1"/>
      <c r="O879" s="1"/>
      <c r="P879" s="1"/>
    </row>
    <row r="880" spans="8:16" x14ac:dyDescent="0.25">
      <c r="H880" s="1"/>
      <c r="I880" s="1"/>
      <c r="J880" s="1"/>
      <c r="K880" s="1"/>
      <c r="L880" s="1"/>
      <c r="M880" s="1"/>
      <c r="N880" s="1"/>
      <c r="O880" s="1"/>
      <c r="P880" s="1"/>
    </row>
    <row r="881" spans="8:16" x14ac:dyDescent="0.25">
      <c r="H881" s="1"/>
      <c r="I881" s="1"/>
      <c r="J881" s="1"/>
      <c r="K881" s="1"/>
      <c r="L881" s="1"/>
      <c r="M881" s="1"/>
      <c r="N881" s="1"/>
      <c r="O881" s="1"/>
      <c r="P881" s="1"/>
    </row>
    <row r="882" spans="8:16" x14ac:dyDescent="0.25">
      <c r="H882" s="1"/>
      <c r="I882" s="1"/>
      <c r="J882" s="1"/>
      <c r="K882" s="1"/>
      <c r="L882" s="1"/>
      <c r="M882" s="1"/>
      <c r="N882" s="1"/>
      <c r="O882" s="1"/>
      <c r="P882" s="1"/>
    </row>
    <row r="883" spans="8:16" x14ac:dyDescent="0.25">
      <c r="H883" s="1"/>
      <c r="I883" s="1"/>
      <c r="J883" s="1"/>
      <c r="K883" s="1"/>
      <c r="L883" s="1"/>
      <c r="M883" s="1"/>
      <c r="N883" s="1"/>
      <c r="O883" s="1"/>
      <c r="P883" s="1"/>
    </row>
    <row r="884" spans="8:16" x14ac:dyDescent="0.25">
      <c r="H884" s="1"/>
      <c r="I884" s="1"/>
      <c r="J884" s="1"/>
      <c r="K884" s="1"/>
      <c r="L884" s="1"/>
      <c r="M884" s="1"/>
      <c r="N884" s="1"/>
      <c r="O884" s="1"/>
      <c r="P884" s="1"/>
    </row>
    <row r="885" spans="8:16" x14ac:dyDescent="0.25">
      <c r="H885" s="1"/>
      <c r="I885" s="1"/>
      <c r="J885" s="1"/>
      <c r="K885" s="1"/>
      <c r="L885" s="1"/>
      <c r="M885" s="1"/>
      <c r="N885" s="1"/>
      <c r="O885" s="1"/>
      <c r="P885" s="1"/>
    </row>
    <row r="886" spans="8:16" x14ac:dyDescent="0.25">
      <c r="H886" s="1"/>
      <c r="I886" s="1"/>
      <c r="J886" s="1"/>
      <c r="K886" s="1"/>
      <c r="L886" s="1"/>
      <c r="M886" s="1"/>
      <c r="N886" s="1"/>
      <c r="O886" s="1"/>
      <c r="P886" s="1"/>
    </row>
    <row r="887" spans="8:16" x14ac:dyDescent="0.25">
      <c r="H887" s="1"/>
      <c r="I887" s="1"/>
      <c r="J887" s="1"/>
      <c r="K887" s="1"/>
      <c r="L887" s="1"/>
      <c r="M887" s="1"/>
      <c r="N887" s="1"/>
      <c r="O887" s="1"/>
      <c r="P887" s="1"/>
    </row>
    <row r="888" spans="8:16" x14ac:dyDescent="0.25">
      <c r="H888" s="1"/>
      <c r="I888" s="1"/>
      <c r="J888" s="1"/>
      <c r="K888" s="1"/>
      <c r="L888" s="1"/>
      <c r="M888" s="1"/>
      <c r="N888" s="1"/>
      <c r="O888" s="1"/>
      <c r="P888" s="1"/>
    </row>
    <row r="889" spans="8:16" x14ac:dyDescent="0.25">
      <c r="H889" s="1"/>
      <c r="I889" s="1"/>
      <c r="J889" s="1"/>
      <c r="K889" s="1"/>
      <c r="L889" s="1"/>
      <c r="M889" s="1"/>
      <c r="N889" s="1"/>
      <c r="O889" s="1"/>
      <c r="P889" s="1"/>
    </row>
    <row r="890" spans="8:16" x14ac:dyDescent="0.25">
      <c r="H890" s="1"/>
      <c r="I890" s="1"/>
      <c r="J890" s="1"/>
      <c r="K890" s="1"/>
      <c r="L890" s="1"/>
      <c r="M890" s="1"/>
      <c r="N890" s="1"/>
      <c r="O890" s="1"/>
      <c r="P890" s="1"/>
    </row>
    <row r="891" spans="8:16" x14ac:dyDescent="0.25">
      <c r="H891" s="1"/>
      <c r="I891" s="1"/>
      <c r="J891" s="1"/>
      <c r="K891" s="1"/>
      <c r="L891" s="1"/>
      <c r="M891" s="1"/>
      <c r="N891" s="1"/>
      <c r="O891" s="1"/>
      <c r="P891" s="1"/>
    </row>
    <row r="892" spans="8:16" x14ac:dyDescent="0.25">
      <c r="H892" s="1"/>
      <c r="I892" s="1"/>
      <c r="J892" s="1"/>
      <c r="K892" s="1"/>
      <c r="L892" s="1"/>
      <c r="M892" s="1"/>
      <c r="N892" s="1"/>
      <c r="O892" s="1"/>
      <c r="P892" s="1"/>
    </row>
    <row r="893" spans="8:16" x14ac:dyDescent="0.25">
      <c r="H893" s="1"/>
      <c r="I893" s="1"/>
      <c r="J893" s="1"/>
      <c r="K893" s="1"/>
      <c r="L893" s="1"/>
      <c r="M893" s="1"/>
      <c r="N893" s="1"/>
      <c r="O893" s="1"/>
      <c r="P893" s="1"/>
    </row>
    <row r="894" spans="8:16" x14ac:dyDescent="0.25">
      <c r="H894" s="1"/>
      <c r="I894" s="1"/>
      <c r="J894" s="1"/>
      <c r="K894" s="1"/>
      <c r="L894" s="1"/>
      <c r="M894" s="1"/>
      <c r="N894" s="1"/>
      <c r="O894" s="1"/>
      <c r="P894" s="1"/>
    </row>
    <row r="895" spans="8:16" x14ac:dyDescent="0.25">
      <c r="H895" s="1"/>
      <c r="I895" s="1"/>
      <c r="J895" s="1"/>
      <c r="K895" s="1"/>
      <c r="L895" s="1"/>
      <c r="M895" s="1"/>
      <c r="N895" s="1"/>
      <c r="O895" s="1"/>
      <c r="P895" s="1"/>
    </row>
    <row r="896" spans="8:16" x14ac:dyDescent="0.25">
      <c r="H896" s="1"/>
      <c r="I896" s="1"/>
      <c r="J896" s="1"/>
      <c r="K896" s="1"/>
      <c r="L896" s="1"/>
      <c r="M896" s="1"/>
      <c r="N896" s="1"/>
      <c r="O896" s="1"/>
      <c r="P896" s="1"/>
    </row>
    <row r="897" spans="8:16" x14ac:dyDescent="0.25">
      <c r="H897" s="1"/>
      <c r="I897" s="1"/>
      <c r="J897" s="1"/>
      <c r="K897" s="1"/>
      <c r="L897" s="1"/>
      <c r="M897" s="1"/>
      <c r="N897" s="1"/>
      <c r="O897" s="1"/>
      <c r="P897" s="1"/>
    </row>
    <row r="898" spans="8:16" x14ac:dyDescent="0.25">
      <c r="H898" s="1"/>
      <c r="I898" s="1"/>
      <c r="J898" s="1"/>
      <c r="K898" s="1"/>
      <c r="L898" s="1"/>
      <c r="M898" s="1"/>
      <c r="N898" s="1"/>
      <c r="O898" s="1"/>
      <c r="P898" s="1"/>
    </row>
    <row r="899" spans="8:16" x14ac:dyDescent="0.25">
      <c r="H899" s="1"/>
      <c r="I899" s="1"/>
      <c r="J899" s="1"/>
      <c r="K899" s="1"/>
      <c r="L899" s="1"/>
      <c r="M899" s="1"/>
      <c r="N899" s="1"/>
      <c r="O899" s="1"/>
      <c r="P899" s="1"/>
    </row>
    <row r="900" spans="8:16" x14ac:dyDescent="0.25">
      <c r="H900" s="1"/>
      <c r="I900" s="1"/>
      <c r="J900" s="1"/>
      <c r="K900" s="1"/>
      <c r="L900" s="1"/>
      <c r="M900" s="1"/>
      <c r="N900" s="1"/>
      <c r="O900" s="1"/>
      <c r="P900" s="1"/>
    </row>
    <row r="901" spans="8:16" x14ac:dyDescent="0.25">
      <c r="H901" s="1"/>
      <c r="I901" s="1"/>
      <c r="J901" s="1"/>
      <c r="K901" s="1"/>
      <c r="L901" s="1"/>
      <c r="M901" s="1"/>
      <c r="N901" s="1"/>
      <c r="O901" s="1"/>
      <c r="P901" s="1"/>
    </row>
    <row r="902" spans="8:16" x14ac:dyDescent="0.25">
      <c r="H902" s="1"/>
      <c r="I902" s="1"/>
      <c r="J902" s="1"/>
      <c r="K902" s="1"/>
      <c r="L902" s="1"/>
      <c r="M902" s="1"/>
      <c r="N902" s="1"/>
      <c r="O902" s="1"/>
      <c r="P902" s="1"/>
    </row>
    <row r="903" spans="8:16" x14ac:dyDescent="0.25">
      <c r="H903" s="1"/>
      <c r="I903" s="1"/>
      <c r="J903" s="1"/>
      <c r="K903" s="1"/>
      <c r="L903" s="1"/>
      <c r="M903" s="1"/>
      <c r="N903" s="1"/>
      <c r="O903" s="1"/>
      <c r="P903" s="1"/>
    </row>
    <row r="904" spans="8:16" x14ac:dyDescent="0.25">
      <c r="H904" s="1"/>
      <c r="I904" s="1"/>
      <c r="J904" s="1"/>
      <c r="K904" s="1"/>
      <c r="L904" s="1"/>
      <c r="M904" s="1"/>
      <c r="N904" s="1"/>
      <c r="O904" s="1"/>
      <c r="P904" s="1"/>
    </row>
    <row r="905" spans="8:16" x14ac:dyDescent="0.25">
      <c r="H905" s="1"/>
      <c r="I905" s="1"/>
      <c r="J905" s="1"/>
      <c r="K905" s="1"/>
      <c r="L905" s="1"/>
      <c r="M905" s="1"/>
      <c r="N905" s="1"/>
      <c r="O905" s="1"/>
      <c r="P905" s="1"/>
    </row>
    <row r="906" spans="8:16" x14ac:dyDescent="0.25">
      <c r="H906" s="1"/>
      <c r="I906" s="1"/>
      <c r="J906" s="1"/>
      <c r="K906" s="1"/>
      <c r="L906" s="1"/>
      <c r="M906" s="1"/>
      <c r="N906" s="1"/>
      <c r="O906" s="1"/>
      <c r="P906" s="1"/>
    </row>
    <row r="907" spans="8:16" x14ac:dyDescent="0.25">
      <c r="H907" s="1"/>
      <c r="I907" s="1"/>
      <c r="J907" s="1"/>
      <c r="K907" s="1"/>
      <c r="L907" s="1"/>
      <c r="M907" s="1"/>
      <c r="N907" s="1"/>
      <c r="O907" s="1"/>
      <c r="P907" s="1"/>
    </row>
    <row r="908" spans="8:16" x14ac:dyDescent="0.25">
      <c r="H908" s="1"/>
      <c r="I908" s="1"/>
      <c r="J908" s="1"/>
      <c r="K908" s="1"/>
      <c r="L908" s="1"/>
      <c r="M908" s="1"/>
      <c r="N908" s="1"/>
      <c r="O908" s="1"/>
      <c r="P908" s="1"/>
    </row>
    <row r="909" spans="8:16" x14ac:dyDescent="0.25">
      <c r="H909" s="1"/>
      <c r="I909" s="1"/>
      <c r="J909" s="1"/>
      <c r="K909" s="1"/>
      <c r="L909" s="1"/>
      <c r="M909" s="1"/>
      <c r="N909" s="1"/>
      <c r="O909" s="1"/>
      <c r="P909" s="1"/>
    </row>
    <row r="910" spans="8:16" x14ac:dyDescent="0.25">
      <c r="H910" s="1"/>
      <c r="I910" s="1"/>
      <c r="J910" s="1"/>
      <c r="K910" s="1"/>
      <c r="L910" s="1"/>
      <c r="M910" s="1"/>
      <c r="N910" s="1"/>
      <c r="O910" s="1"/>
      <c r="P910" s="1"/>
    </row>
    <row r="911" spans="8:16" x14ac:dyDescent="0.25">
      <c r="H911" s="1"/>
      <c r="I911" s="1"/>
      <c r="J911" s="1"/>
      <c r="K911" s="1"/>
      <c r="L911" s="1"/>
      <c r="M911" s="1"/>
      <c r="N911" s="1"/>
      <c r="O911" s="1"/>
      <c r="P911" s="1"/>
    </row>
    <row r="912" spans="8:16" x14ac:dyDescent="0.25">
      <c r="H912" s="1"/>
      <c r="I912" s="1"/>
      <c r="J912" s="1"/>
      <c r="K912" s="1"/>
      <c r="L912" s="1"/>
      <c r="M912" s="1"/>
      <c r="N912" s="1"/>
      <c r="O912" s="1"/>
      <c r="P912" s="1"/>
    </row>
    <row r="913" spans="8:16" x14ac:dyDescent="0.25">
      <c r="H913" s="1"/>
      <c r="I913" s="1"/>
      <c r="J913" s="1"/>
      <c r="K913" s="1"/>
      <c r="L913" s="1"/>
      <c r="M913" s="1"/>
      <c r="N913" s="1"/>
      <c r="O913" s="1"/>
      <c r="P913" s="1"/>
    </row>
    <row r="914" spans="8:16" x14ac:dyDescent="0.25">
      <c r="H914" s="1"/>
      <c r="I914" s="1"/>
      <c r="J914" s="1"/>
      <c r="K914" s="1"/>
      <c r="L914" s="1"/>
      <c r="M914" s="1"/>
      <c r="N914" s="1"/>
      <c r="O914" s="1"/>
      <c r="P914" s="1"/>
    </row>
    <row r="915" spans="8:16" x14ac:dyDescent="0.25">
      <c r="H915" s="1"/>
      <c r="I915" s="1"/>
      <c r="J915" s="1"/>
      <c r="K915" s="1"/>
      <c r="L915" s="1"/>
      <c r="M915" s="1"/>
      <c r="N915" s="1"/>
      <c r="O915" s="1"/>
      <c r="P915" s="1"/>
    </row>
    <row r="916" spans="8:16" x14ac:dyDescent="0.25">
      <c r="H916" s="1"/>
      <c r="I916" s="1"/>
      <c r="J916" s="1"/>
      <c r="K916" s="1"/>
      <c r="L916" s="1"/>
      <c r="M916" s="1"/>
      <c r="N916" s="1"/>
      <c r="O916" s="1"/>
      <c r="P916" s="1"/>
    </row>
    <row r="917" spans="8:16" x14ac:dyDescent="0.25">
      <c r="H917" s="1"/>
      <c r="I917" s="1"/>
      <c r="J917" s="1"/>
      <c r="K917" s="1"/>
      <c r="L917" s="1"/>
      <c r="M917" s="1"/>
      <c r="N917" s="1"/>
      <c r="O917" s="1"/>
      <c r="P917" s="1"/>
    </row>
    <row r="918" spans="8:16" x14ac:dyDescent="0.25">
      <c r="H918" s="1"/>
      <c r="I918" s="1"/>
      <c r="J918" s="1"/>
      <c r="K918" s="1"/>
      <c r="L918" s="1"/>
      <c r="M918" s="1"/>
      <c r="N918" s="1"/>
      <c r="O918" s="1"/>
      <c r="P918" s="1"/>
    </row>
    <row r="919" spans="8:16" x14ac:dyDescent="0.25">
      <c r="H919" s="1"/>
      <c r="I919" s="1"/>
      <c r="J919" s="1"/>
      <c r="K919" s="1"/>
      <c r="L919" s="1"/>
      <c r="M919" s="1"/>
      <c r="N919" s="1"/>
      <c r="O919" s="1"/>
      <c r="P919" s="1"/>
    </row>
    <row r="920" spans="8:16" x14ac:dyDescent="0.25">
      <c r="H920" s="1"/>
      <c r="I920" s="1"/>
      <c r="J920" s="1"/>
      <c r="K920" s="1"/>
      <c r="L920" s="1"/>
      <c r="M920" s="1"/>
      <c r="N920" s="1"/>
      <c r="O920" s="1"/>
      <c r="P920" s="1"/>
    </row>
    <row r="921" spans="8:16" x14ac:dyDescent="0.25">
      <c r="H921" s="1"/>
      <c r="I921" s="1"/>
      <c r="J921" s="1"/>
      <c r="K921" s="1"/>
      <c r="L921" s="1"/>
      <c r="M921" s="1"/>
      <c r="N921" s="1"/>
      <c r="O921" s="1"/>
      <c r="P921" s="1"/>
    </row>
    <row r="922" spans="8:16" x14ac:dyDescent="0.25">
      <c r="H922" s="1"/>
      <c r="I922" s="1"/>
      <c r="J922" s="1"/>
      <c r="K922" s="1"/>
      <c r="L922" s="1"/>
      <c r="M922" s="1"/>
      <c r="N922" s="1"/>
      <c r="O922" s="1"/>
      <c r="P922" s="1"/>
    </row>
    <row r="923" spans="8:16" x14ac:dyDescent="0.25">
      <c r="H923" s="1"/>
      <c r="I923" s="1"/>
      <c r="J923" s="1"/>
      <c r="K923" s="1"/>
      <c r="L923" s="1"/>
      <c r="M923" s="1"/>
      <c r="N923" s="1"/>
      <c r="O923" s="1"/>
      <c r="P923" s="1"/>
    </row>
    <row r="924" spans="8:16" x14ac:dyDescent="0.25">
      <c r="H924" s="1"/>
      <c r="I924" s="1"/>
      <c r="J924" s="1"/>
      <c r="K924" s="1"/>
      <c r="L924" s="1"/>
      <c r="M924" s="1"/>
      <c r="N924" s="1"/>
      <c r="O924" s="1"/>
      <c r="P924" s="1"/>
    </row>
    <row r="925" spans="8:16" x14ac:dyDescent="0.25">
      <c r="H925" s="1"/>
      <c r="I925" s="1"/>
      <c r="J925" s="1"/>
      <c r="K925" s="1"/>
      <c r="L925" s="1"/>
      <c r="M925" s="1"/>
      <c r="N925" s="1"/>
      <c r="O925" s="1"/>
      <c r="P925" s="1"/>
    </row>
    <row r="926" spans="8:16" x14ac:dyDescent="0.25">
      <c r="H926" s="1"/>
      <c r="I926" s="1"/>
      <c r="J926" s="1"/>
      <c r="K926" s="1"/>
      <c r="L926" s="1"/>
      <c r="M926" s="1"/>
      <c r="N926" s="1"/>
      <c r="O926" s="1"/>
      <c r="P926" s="1"/>
    </row>
    <row r="927" spans="8:16" x14ac:dyDescent="0.25">
      <c r="H927" s="1"/>
      <c r="I927" s="1"/>
      <c r="J927" s="1"/>
      <c r="K927" s="1"/>
      <c r="L927" s="1"/>
      <c r="M927" s="1"/>
      <c r="N927" s="1"/>
      <c r="O927" s="1"/>
      <c r="P927" s="1"/>
    </row>
    <row r="928" spans="8:16" x14ac:dyDescent="0.25">
      <c r="H928" s="1"/>
      <c r="I928" s="1"/>
      <c r="J928" s="1"/>
      <c r="K928" s="1"/>
      <c r="L928" s="1"/>
      <c r="M928" s="1"/>
      <c r="N928" s="1"/>
      <c r="O928" s="1"/>
      <c r="P928" s="1"/>
    </row>
    <row r="929" spans="8:16" x14ac:dyDescent="0.25">
      <c r="H929" s="1"/>
      <c r="I929" s="1"/>
      <c r="J929" s="1"/>
      <c r="K929" s="1"/>
      <c r="L929" s="1"/>
      <c r="M929" s="1"/>
      <c r="N929" s="1"/>
      <c r="O929" s="1"/>
      <c r="P929" s="1"/>
    </row>
    <row r="930" spans="8:16" x14ac:dyDescent="0.25">
      <c r="H930" s="1"/>
      <c r="I930" s="1"/>
      <c r="J930" s="1"/>
      <c r="K930" s="1"/>
      <c r="L930" s="1"/>
      <c r="M930" s="1"/>
      <c r="N930" s="1"/>
      <c r="O930" s="1"/>
      <c r="P930" s="1"/>
    </row>
    <row r="931" spans="8:16" x14ac:dyDescent="0.25">
      <c r="H931" s="1"/>
      <c r="I931" s="1"/>
      <c r="J931" s="1"/>
      <c r="K931" s="1"/>
      <c r="L931" s="1"/>
      <c r="M931" s="1"/>
      <c r="N931" s="1"/>
      <c r="O931" s="1"/>
      <c r="P931" s="1"/>
    </row>
    <row r="932" spans="8:16" x14ac:dyDescent="0.25">
      <c r="H932" s="1"/>
      <c r="I932" s="1"/>
      <c r="J932" s="1"/>
      <c r="K932" s="1"/>
      <c r="L932" s="1"/>
      <c r="M932" s="1"/>
      <c r="N932" s="1"/>
      <c r="O932" s="1"/>
      <c r="P932" s="1"/>
    </row>
    <row r="933" spans="8:16" x14ac:dyDescent="0.25">
      <c r="H933" s="1"/>
      <c r="I933" s="1"/>
      <c r="J933" s="1"/>
      <c r="K933" s="1"/>
      <c r="L933" s="1"/>
      <c r="M933" s="1"/>
      <c r="N933" s="1"/>
      <c r="O933" s="1"/>
      <c r="P933" s="1"/>
    </row>
    <row r="934" spans="8:16" x14ac:dyDescent="0.25">
      <c r="H934" s="1"/>
      <c r="I934" s="1"/>
      <c r="J934" s="1"/>
      <c r="K934" s="1"/>
      <c r="L934" s="1"/>
      <c r="M934" s="1"/>
      <c r="N934" s="1"/>
      <c r="O934" s="1"/>
      <c r="P934" s="1"/>
    </row>
    <row r="935" spans="8:16" x14ac:dyDescent="0.25">
      <c r="H935" s="1"/>
      <c r="I935" s="1"/>
      <c r="J935" s="1"/>
      <c r="K935" s="1"/>
      <c r="L935" s="1"/>
      <c r="M935" s="1"/>
      <c r="N935" s="1"/>
      <c r="O935" s="1"/>
      <c r="P935" s="1"/>
    </row>
    <row r="936" spans="8:16" x14ac:dyDescent="0.25">
      <c r="H936" s="1"/>
      <c r="I936" s="1"/>
      <c r="J936" s="1"/>
      <c r="K936" s="1"/>
      <c r="L936" s="1"/>
      <c r="M936" s="1"/>
      <c r="N936" s="1"/>
      <c r="O936" s="1"/>
      <c r="P936" s="1"/>
    </row>
    <row r="937" spans="8:16" x14ac:dyDescent="0.25">
      <c r="H937" s="1"/>
      <c r="I937" s="1"/>
      <c r="J937" s="1"/>
      <c r="K937" s="1"/>
      <c r="L937" s="1"/>
      <c r="M937" s="1"/>
      <c r="N937" s="1"/>
      <c r="O937" s="1"/>
      <c r="P937" s="1"/>
    </row>
    <row r="938" spans="8:16" x14ac:dyDescent="0.25">
      <c r="H938" s="1"/>
      <c r="I938" s="1"/>
      <c r="J938" s="1"/>
      <c r="K938" s="1"/>
      <c r="L938" s="1"/>
      <c r="M938" s="1"/>
      <c r="N938" s="1"/>
      <c r="O938" s="1"/>
      <c r="P938" s="1"/>
    </row>
    <row r="939" spans="8:16" x14ac:dyDescent="0.25">
      <c r="H939" s="1"/>
      <c r="I939" s="1"/>
      <c r="J939" s="1"/>
      <c r="K939" s="1"/>
      <c r="L939" s="1"/>
      <c r="M939" s="1"/>
      <c r="N939" s="1"/>
      <c r="O939" s="1"/>
      <c r="P939" s="1"/>
    </row>
    <row r="940" spans="8:16" x14ac:dyDescent="0.25">
      <c r="H940" s="1"/>
      <c r="I940" s="1"/>
      <c r="J940" s="1"/>
      <c r="K940" s="1"/>
      <c r="L940" s="1"/>
      <c r="M940" s="1"/>
      <c r="N940" s="1"/>
      <c r="O940" s="1"/>
      <c r="P940" s="1"/>
    </row>
    <row r="941" spans="8:16" x14ac:dyDescent="0.25">
      <c r="H941" s="1"/>
      <c r="I941" s="1"/>
      <c r="J941" s="1"/>
      <c r="K941" s="1"/>
      <c r="L941" s="1"/>
      <c r="M941" s="1"/>
      <c r="N941" s="1"/>
      <c r="O941" s="1"/>
      <c r="P941" s="1"/>
    </row>
    <row r="942" spans="8:16" x14ac:dyDescent="0.25">
      <c r="H942" s="1"/>
      <c r="I942" s="1"/>
      <c r="J942" s="1"/>
      <c r="K942" s="1"/>
      <c r="L942" s="1"/>
      <c r="M942" s="1"/>
      <c r="N942" s="1"/>
      <c r="O942" s="1"/>
      <c r="P942" s="1"/>
    </row>
    <row r="943" spans="8:16" x14ac:dyDescent="0.25">
      <c r="H943" s="1"/>
      <c r="I943" s="1"/>
      <c r="J943" s="1"/>
      <c r="K943" s="1"/>
      <c r="L943" s="1"/>
      <c r="M943" s="1"/>
      <c r="N943" s="1"/>
      <c r="O943" s="1"/>
      <c r="P943" s="1"/>
    </row>
    <row r="944" spans="8:16" x14ac:dyDescent="0.25">
      <c r="H944" s="1"/>
      <c r="I944" s="1"/>
      <c r="J944" s="1"/>
      <c r="K944" s="1"/>
      <c r="L944" s="1"/>
      <c r="M944" s="1"/>
      <c r="N944" s="1"/>
      <c r="O944" s="1"/>
      <c r="P944" s="1"/>
    </row>
    <row r="945" spans="8:16" x14ac:dyDescent="0.25">
      <c r="H945" s="1"/>
      <c r="I945" s="1"/>
      <c r="J945" s="1"/>
      <c r="K945" s="1"/>
      <c r="L945" s="1"/>
      <c r="M945" s="1"/>
      <c r="N945" s="1"/>
      <c r="O945" s="1"/>
      <c r="P945" s="1"/>
    </row>
    <row r="946" spans="8:16" x14ac:dyDescent="0.25">
      <c r="H946" s="1"/>
      <c r="I946" s="1"/>
      <c r="J946" s="1"/>
      <c r="K946" s="1"/>
      <c r="L946" s="1"/>
      <c r="M946" s="1"/>
      <c r="N946" s="1"/>
      <c r="O946" s="1"/>
      <c r="P946" s="1"/>
    </row>
    <row r="947" spans="8:16" x14ac:dyDescent="0.25">
      <c r="H947" s="1"/>
      <c r="I947" s="1"/>
      <c r="J947" s="1"/>
      <c r="K947" s="1"/>
      <c r="L947" s="1"/>
      <c r="M947" s="1"/>
      <c r="N947" s="1"/>
      <c r="O947" s="1"/>
      <c r="P947" s="1"/>
    </row>
    <row r="948" spans="8:16" x14ac:dyDescent="0.25">
      <c r="H948" s="1"/>
      <c r="I948" s="1"/>
      <c r="J948" s="1"/>
      <c r="K948" s="1"/>
      <c r="L948" s="1"/>
      <c r="M948" s="1"/>
      <c r="N948" s="1"/>
      <c r="O948" s="1"/>
      <c r="P948" s="1"/>
    </row>
    <row r="949" spans="8:16" x14ac:dyDescent="0.25">
      <c r="H949" s="1"/>
      <c r="I949" s="1"/>
      <c r="J949" s="1"/>
      <c r="K949" s="1"/>
      <c r="L949" s="1"/>
      <c r="M949" s="1"/>
      <c r="N949" s="1"/>
      <c r="O949" s="1"/>
      <c r="P949" s="1"/>
    </row>
    <row r="950" spans="8:16" x14ac:dyDescent="0.25">
      <c r="H950" s="1"/>
      <c r="I950" s="1"/>
      <c r="J950" s="1"/>
      <c r="K950" s="1"/>
      <c r="L950" s="1"/>
      <c r="M950" s="1"/>
      <c r="N950" s="1"/>
      <c r="O950" s="1"/>
      <c r="P950" s="1"/>
    </row>
    <row r="951" spans="8:16" x14ac:dyDescent="0.25">
      <c r="H951" s="1"/>
      <c r="I951" s="1"/>
      <c r="J951" s="1"/>
      <c r="K951" s="1"/>
      <c r="L951" s="1"/>
      <c r="M951" s="1"/>
      <c r="N951" s="1"/>
      <c r="O951" s="1"/>
      <c r="P951" s="1"/>
    </row>
    <row r="952" spans="8:16" x14ac:dyDescent="0.25">
      <c r="H952" s="1"/>
      <c r="I952" s="1"/>
      <c r="J952" s="1"/>
      <c r="K952" s="1"/>
      <c r="L952" s="1"/>
      <c r="M952" s="1"/>
      <c r="N952" s="1"/>
      <c r="O952" s="1"/>
      <c r="P952" s="1"/>
    </row>
    <row r="953" spans="8:16" x14ac:dyDescent="0.25">
      <c r="H953" s="1"/>
      <c r="I953" s="1"/>
      <c r="J953" s="1"/>
      <c r="K953" s="1"/>
      <c r="L953" s="1"/>
      <c r="M953" s="1"/>
      <c r="N953" s="1"/>
      <c r="O953" s="1"/>
      <c r="P953" s="1"/>
    </row>
    <row r="954" spans="8:16" x14ac:dyDescent="0.25">
      <c r="H954" s="1"/>
      <c r="I954" s="1"/>
      <c r="J954" s="1"/>
      <c r="K954" s="1"/>
      <c r="L954" s="1"/>
      <c r="M954" s="1"/>
      <c r="N954" s="1"/>
      <c r="O954" s="1"/>
      <c r="P954" s="1"/>
    </row>
    <row r="955" spans="8:16" x14ac:dyDescent="0.25">
      <c r="H955" s="1"/>
      <c r="I955" s="1"/>
      <c r="J955" s="1"/>
      <c r="K955" s="1"/>
      <c r="L955" s="1"/>
      <c r="M955" s="1"/>
      <c r="N955" s="1"/>
      <c r="O955" s="1"/>
      <c r="P955" s="1"/>
    </row>
    <row r="956" spans="8:16" x14ac:dyDescent="0.25">
      <c r="H956" s="1"/>
      <c r="I956" s="1"/>
      <c r="J956" s="1"/>
      <c r="K956" s="1"/>
      <c r="L956" s="1"/>
      <c r="M956" s="1"/>
      <c r="N956" s="1"/>
      <c r="O956" s="1"/>
      <c r="P956" s="1"/>
    </row>
    <row r="957" spans="8:16" x14ac:dyDescent="0.25">
      <c r="H957" s="1"/>
      <c r="I957" s="1"/>
      <c r="J957" s="1"/>
      <c r="K957" s="1"/>
      <c r="L957" s="1"/>
      <c r="M957" s="1"/>
      <c r="N957" s="1"/>
      <c r="O957" s="1"/>
      <c r="P957" s="1"/>
    </row>
    <row r="958" spans="8:16" x14ac:dyDescent="0.25">
      <c r="H958" s="1"/>
      <c r="I958" s="1"/>
      <c r="J958" s="1"/>
      <c r="K958" s="1"/>
      <c r="L958" s="1"/>
      <c r="M958" s="1"/>
      <c r="N958" s="1"/>
      <c r="O958" s="1"/>
      <c r="P958" s="1"/>
    </row>
    <row r="959" spans="8:16" x14ac:dyDescent="0.25">
      <c r="H959" s="1"/>
      <c r="I959" s="1"/>
      <c r="J959" s="1"/>
      <c r="K959" s="1"/>
      <c r="L959" s="1"/>
      <c r="M959" s="1"/>
      <c r="N959" s="1"/>
      <c r="O959" s="1"/>
      <c r="P959" s="1"/>
    </row>
    <row r="960" spans="8:16" x14ac:dyDescent="0.25">
      <c r="H960" s="1"/>
      <c r="I960" s="1"/>
      <c r="J960" s="1"/>
      <c r="K960" s="1"/>
      <c r="L960" s="1"/>
      <c r="M960" s="1"/>
      <c r="N960" s="1"/>
      <c r="O960" s="1"/>
      <c r="P960" s="1"/>
    </row>
    <row r="961" spans="8:16" x14ac:dyDescent="0.25">
      <c r="H961" s="1"/>
      <c r="I961" s="1"/>
      <c r="J961" s="1"/>
      <c r="K961" s="1"/>
      <c r="L961" s="1"/>
      <c r="M961" s="1"/>
      <c r="N961" s="1"/>
      <c r="O961" s="1"/>
      <c r="P961" s="1"/>
    </row>
    <row r="962" spans="8:16" x14ac:dyDescent="0.25">
      <c r="H962" s="1"/>
      <c r="I962" s="1"/>
      <c r="J962" s="1"/>
      <c r="K962" s="1"/>
      <c r="L962" s="1"/>
      <c r="M962" s="1"/>
      <c r="N962" s="1"/>
      <c r="O962" s="1"/>
      <c r="P962" s="1"/>
    </row>
    <row r="963" spans="8:16" x14ac:dyDescent="0.25">
      <c r="H963" s="1"/>
      <c r="I963" s="1"/>
      <c r="J963" s="1"/>
      <c r="K963" s="1"/>
      <c r="L963" s="1"/>
      <c r="M963" s="1"/>
      <c r="N963" s="1"/>
      <c r="O963" s="1"/>
      <c r="P963" s="1"/>
    </row>
    <row r="964" spans="8:16" x14ac:dyDescent="0.25">
      <c r="H964" s="1"/>
      <c r="I964" s="1"/>
      <c r="J964" s="1"/>
      <c r="K964" s="1"/>
      <c r="L964" s="1"/>
      <c r="M964" s="1"/>
      <c r="N964" s="1"/>
      <c r="O964" s="1"/>
      <c r="P964" s="1"/>
    </row>
    <row r="965" spans="8:16" x14ac:dyDescent="0.25">
      <c r="H965" s="1"/>
      <c r="I965" s="1"/>
      <c r="J965" s="1"/>
      <c r="K965" s="1"/>
      <c r="L965" s="1"/>
      <c r="M965" s="1"/>
      <c r="N965" s="1"/>
      <c r="O965" s="1"/>
      <c r="P965" s="1"/>
    </row>
    <row r="966" spans="8:16" x14ac:dyDescent="0.25">
      <c r="H966" s="1"/>
      <c r="I966" s="1"/>
      <c r="J966" s="1"/>
      <c r="K966" s="1"/>
      <c r="L966" s="1"/>
      <c r="M966" s="1"/>
      <c r="N966" s="1"/>
      <c r="O966" s="1"/>
      <c r="P966" s="1"/>
    </row>
    <row r="967" spans="8:16" x14ac:dyDescent="0.25">
      <c r="H967" s="1"/>
      <c r="I967" s="1"/>
      <c r="J967" s="1"/>
      <c r="K967" s="1"/>
      <c r="L967" s="1"/>
      <c r="M967" s="1"/>
      <c r="N967" s="1"/>
      <c r="O967" s="1"/>
      <c r="P967" s="1"/>
    </row>
    <row r="968" spans="8:16" x14ac:dyDescent="0.25">
      <c r="H968" s="1"/>
      <c r="I968" s="1"/>
      <c r="J968" s="1"/>
      <c r="K968" s="1"/>
      <c r="L968" s="1"/>
      <c r="M968" s="1"/>
      <c r="N968" s="1"/>
      <c r="O968" s="1"/>
      <c r="P968" s="1"/>
    </row>
    <row r="969" spans="8:16" x14ac:dyDescent="0.25">
      <c r="H969" s="1"/>
      <c r="I969" s="1"/>
      <c r="J969" s="1"/>
      <c r="K969" s="1"/>
      <c r="L969" s="1"/>
      <c r="M969" s="1"/>
      <c r="N969" s="1"/>
      <c r="O969" s="1"/>
      <c r="P969" s="1"/>
    </row>
    <row r="970" spans="8:16" x14ac:dyDescent="0.25">
      <c r="H970" s="1"/>
      <c r="I970" s="1"/>
      <c r="J970" s="1"/>
      <c r="K970" s="1"/>
      <c r="L970" s="1"/>
      <c r="M970" s="1"/>
      <c r="N970" s="1"/>
      <c r="O970" s="1"/>
      <c r="P970" s="1"/>
    </row>
    <row r="971" spans="8:16" x14ac:dyDescent="0.25">
      <c r="H971" s="1"/>
      <c r="I971" s="1"/>
      <c r="J971" s="1"/>
      <c r="K971" s="1"/>
      <c r="L971" s="1"/>
      <c r="M971" s="1"/>
      <c r="N971" s="1"/>
      <c r="O971" s="1"/>
      <c r="P971" s="1"/>
    </row>
    <row r="972" spans="8:16" x14ac:dyDescent="0.25">
      <c r="H972" s="1"/>
      <c r="I972" s="1"/>
      <c r="J972" s="1"/>
      <c r="K972" s="1"/>
      <c r="L972" s="1"/>
      <c r="M972" s="1"/>
      <c r="N972" s="1"/>
      <c r="O972" s="1"/>
      <c r="P972" s="1"/>
    </row>
    <row r="973" spans="8:16" x14ac:dyDescent="0.25">
      <c r="H973" s="1"/>
      <c r="I973" s="1"/>
      <c r="J973" s="1"/>
      <c r="K973" s="1"/>
      <c r="L973" s="1"/>
      <c r="M973" s="1"/>
      <c r="N973" s="1"/>
      <c r="O973" s="1"/>
      <c r="P973" s="1"/>
    </row>
    <row r="974" spans="8:16" x14ac:dyDescent="0.25">
      <c r="H974" s="1"/>
      <c r="I974" s="1"/>
      <c r="J974" s="1"/>
      <c r="K974" s="1"/>
      <c r="L974" s="1"/>
      <c r="M974" s="1"/>
      <c r="N974" s="1"/>
      <c r="O974" s="1"/>
      <c r="P974" s="1"/>
    </row>
    <row r="975" spans="8:16" x14ac:dyDescent="0.25">
      <c r="H975" s="1"/>
      <c r="I975" s="1"/>
      <c r="J975" s="1"/>
      <c r="K975" s="1"/>
      <c r="L975" s="1"/>
      <c r="M975" s="1"/>
      <c r="N975" s="1"/>
      <c r="O975" s="1"/>
      <c r="P975" s="1"/>
    </row>
    <row r="976" spans="8:16" x14ac:dyDescent="0.25">
      <c r="H976" s="1"/>
      <c r="I976" s="1"/>
      <c r="J976" s="1"/>
      <c r="K976" s="1"/>
      <c r="L976" s="1"/>
      <c r="M976" s="1"/>
      <c r="N976" s="1"/>
      <c r="O976" s="1"/>
      <c r="P976" s="1"/>
    </row>
    <row r="977" spans="8:16" x14ac:dyDescent="0.25">
      <c r="H977" s="1"/>
      <c r="I977" s="1"/>
      <c r="J977" s="1"/>
      <c r="K977" s="1"/>
      <c r="L977" s="1"/>
      <c r="M977" s="1"/>
      <c r="N977" s="1"/>
      <c r="O977" s="1"/>
      <c r="P977" s="1"/>
    </row>
    <row r="978" spans="8:16" x14ac:dyDescent="0.25">
      <c r="H978" s="1"/>
      <c r="I978" s="1"/>
      <c r="J978" s="1"/>
      <c r="K978" s="1"/>
      <c r="L978" s="1"/>
      <c r="M978" s="1"/>
      <c r="N978" s="1"/>
      <c r="O978" s="1"/>
      <c r="P978" s="1"/>
    </row>
    <row r="979" spans="8:16" x14ac:dyDescent="0.25">
      <c r="H979" s="1"/>
      <c r="I979" s="1"/>
      <c r="J979" s="1"/>
      <c r="K979" s="1"/>
      <c r="L979" s="1"/>
      <c r="M979" s="1"/>
      <c r="N979" s="1"/>
      <c r="O979" s="1"/>
      <c r="P979" s="1"/>
    </row>
    <row r="980" spans="8:16" x14ac:dyDescent="0.25">
      <c r="H980" s="1"/>
      <c r="I980" s="1"/>
      <c r="J980" s="1"/>
      <c r="K980" s="1"/>
      <c r="L980" s="1"/>
      <c r="M980" s="1"/>
      <c r="N980" s="1"/>
      <c r="O980" s="1"/>
      <c r="P980" s="1"/>
    </row>
    <row r="981" spans="8:16" x14ac:dyDescent="0.25">
      <c r="H981" s="1"/>
      <c r="I981" s="1"/>
      <c r="J981" s="1"/>
      <c r="K981" s="1"/>
      <c r="L981" s="1"/>
      <c r="M981" s="1"/>
      <c r="N981" s="1"/>
      <c r="O981" s="1"/>
      <c r="P981" s="1"/>
    </row>
    <row r="982" spans="8:16" x14ac:dyDescent="0.25">
      <c r="H982" s="1"/>
      <c r="I982" s="1"/>
      <c r="J982" s="1"/>
      <c r="K982" s="1"/>
      <c r="L982" s="1"/>
      <c r="M982" s="1"/>
      <c r="N982" s="1"/>
      <c r="O982" s="1"/>
      <c r="P982" s="1"/>
    </row>
    <row r="983" spans="8:16" x14ac:dyDescent="0.25">
      <c r="H983" s="1"/>
      <c r="I983" s="1"/>
      <c r="J983" s="1"/>
      <c r="K983" s="1"/>
      <c r="L983" s="1"/>
      <c r="M983" s="1"/>
      <c r="N983" s="1"/>
      <c r="O983" s="1"/>
      <c r="P983" s="1"/>
    </row>
    <row r="984" spans="8:16" x14ac:dyDescent="0.25">
      <c r="H984" s="1"/>
      <c r="I984" s="1"/>
      <c r="J984" s="1"/>
      <c r="K984" s="1"/>
      <c r="L984" s="1"/>
      <c r="M984" s="1"/>
      <c r="N984" s="1"/>
      <c r="O984" s="1"/>
      <c r="P984" s="1"/>
    </row>
    <row r="985" spans="8:16" x14ac:dyDescent="0.25">
      <c r="H985" s="1"/>
      <c r="I985" s="1"/>
      <c r="J985" s="1"/>
      <c r="K985" s="1"/>
      <c r="L985" s="1"/>
      <c r="M985" s="1"/>
      <c r="N985" s="1"/>
      <c r="O985" s="1"/>
      <c r="P985" s="1"/>
    </row>
    <row r="986" spans="8:16" x14ac:dyDescent="0.25">
      <c r="H986" s="1"/>
      <c r="I986" s="1"/>
      <c r="J986" s="1"/>
      <c r="K986" s="1"/>
      <c r="L986" s="1"/>
      <c r="M986" s="1"/>
      <c r="N986" s="1"/>
      <c r="O986" s="1"/>
      <c r="P986" s="1"/>
    </row>
    <row r="987" spans="8:16" x14ac:dyDescent="0.25">
      <c r="H987" s="1"/>
      <c r="I987" s="1"/>
      <c r="J987" s="1"/>
      <c r="K987" s="1"/>
      <c r="L987" s="1"/>
      <c r="M987" s="1"/>
      <c r="N987" s="1"/>
      <c r="O987" s="1"/>
      <c r="P987" s="1"/>
    </row>
    <row r="988" spans="8:16" x14ac:dyDescent="0.25">
      <c r="H988" s="1"/>
      <c r="I988" s="1"/>
      <c r="J988" s="1"/>
      <c r="K988" s="1"/>
      <c r="L988" s="1"/>
      <c r="M988" s="1"/>
      <c r="N988" s="1"/>
      <c r="O988" s="1"/>
      <c r="P988" s="1"/>
    </row>
    <row r="989" spans="8:16" x14ac:dyDescent="0.25">
      <c r="H989" s="1"/>
      <c r="I989" s="1"/>
      <c r="J989" s="1"/>
      <c r="K989" s="1"/>
      <c r="L989" s="1"/>
      <c r="M989" s="1"/>
      <c r="N989" s="1"/>
      <c r="O989" s="1"/>
      <c r="P989" s="1"/>
    </row>
    <row r="990" spans="8:16" x14ac:dyDescent="0.25">
      <c r="H990" s="1"/>
      <c r="I990" s="1"/>
      <c r="J990" s="1"/>
      <c r="K990" s="1"/>
      <c r="L990" s="1"/>
      <c r="M990" s="1"/>
      <c r="N990" s="1"/>
      <c r="O990" s="1"/>
      <c r="P990" s="1"/>
    </row>
    <row r="991" spans="8:16" x14ac:dyDescent="0.25">
      <c r="H991" s="1"/>
      <c r="I991" s="1"/>
      <c r="J991" s="1"/>
      <c r="K991" s="1"/>
      <c r="L991" s="1"/>
      <c r="M991" s="1"/>
      <c r="N991" s="1"/>
      <c r="O991" s="1"/>
      <c r="P991" s="1"/>
    </row>
    <row r="992" spans="8:16" x14ac:dyDescent="0.25">
      <c r="H992" s="1"/>
      <c r="I992" s="1"/>
      <c r="J992" s="1"/>
      <c r="K992" s="1"/>
      <c r="L992" s="1"/>
      <c r="M992" s="1"/>
      <c r="N992" s="1"/>
      <c r="O992" s="1"/>
      <c r="P992" s="1"/>
    </row>
    <row r="993" spans="8:16" x14ac:dyDescent="0.25">
      <c r="H993" s="1"/>
      <c r="I993" s="1"/>
      <c r="J993" s="1"/>
      <c r="K993" s="1"/>
      <c r="L993" s="1"/>
      <c r="M993" s="1"/>
      <c r="N993" s="1"/>
      <c r="O993" s="1"/>
      <c r="P993" s="1"/>
    </row>
    <row r="994" spans="8:16" x14ac:dyDescent="0.25">
      <c r="H994" s="1"/>
      <c r="I994" s="1"/>
      <c r="J994" s="1"/>
      <c r="K994" s="1"/>
      <c r="L994" s="1"/>
      <c r="M994" s="1"/>
      <c r="N994" s="1"/>
      <c r="O994" s="1"/>
      <c r="P994" s="1"/>
    </row>
    <row r="995" spans="8:16" x14ac:dyDescent="0.25">
      <c r="H995" s="1"/>
      <c r="I995" s="1"/>
      <c r="J995" s="1"/>
      <c r="K995" s="1"/>
      <c r="L995" s="1"/>
      <c r="M995" s="1"/>
      <c r="N995" s="1"/>
      <c r="O995" s="1"/>
      <c r="P995" s="1"/>
    </row>
    <row r="996" spans="8:16" x14ac:dyDescent="0.25">
      <c r="H996" s="1"/>
      <c r="I996" s="1"/>
      <c r="J996" s="1"/>
      <c r="K996" s="1"/>
      <c r="L996" s="1"/>
      <c r="M996" s="1"/>
      <c r="N996" s="1"/>
      <c r="O996" s="1"/>
      <c r="P996" s="1"/>
    </row>
    <row r="997" spans="8:16" x14ac:dyDescent="0.25">
      <c r="H997" s="1"/>
      <c r="I997" s="1"/>
      <c r="J997" s="1"/>
      <c r="K997" s="1"/>
      <c r="L997" s="1"/>
      <c r="M997" s="1"/>
      <c r="N997" s="1"/>
      <c r="O997" s="1"/>
      <c r="P997" s="1"/>
    </row>
    <row r="998" spans="8:16" x14ac:dyDescent="0.25">
      <c r="H998" s="1"/>
      <c r="I998" s="1"/>
      <c r="J998" s="1"/>
      <c r="K998" s="1"/>
      <c r="L998" s="1"/>
      <c r="M998" s="1"/>
      <c r="N998" s="1"/>
      <c r="O998" s="1"/>
      <c r="P998" s="1"/>
    </row>
    <row r="999" spans="8:16" x14ac:dyDescent="0.25">
      <c r="H999" s="1"/>
      <c r="I999" s="1"/>
      <c r="J999" s="1"/>
      <c r="K999" s="1"/>
      <c r="L999" s="1"/>
      <c r="M999" s="1"/>
      <c r="N999" s="1"/>
      <c r="O999" s="1"/>
      <c r="P999" s="1"/>
    </row>
    <row r="1000" spans="8:16" x14ac:dyDescent="0.25"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8:16" x14ac:dyDescent="0.25"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8:16" x14ac:dyDescent="0.25"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8:16" x14ac:dyDescent="0.25"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8:16" x14ac:dyDescent="0.25"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8:16" x14ac:dyDescent="0.25"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8:16" x14ac:dyDescent="0.25"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8:16" x14ac:dyDescent="0.25"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8:16" x14ac:dyDescent="0.25"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8:16" x14ac:dyDescent="0.25"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8:16" x14ac:dyDescent="0.25"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8:16" x14ac:dyDescent="0.25"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8:16" x14ac:dyDescent="0.25"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8:16" x14ac:dyDescent="0.25"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8:16" x14ac:dyDescent="0.25"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8:16" x14ac:dyDescent="0.25"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8:16" x14ac:dyDescent="0.25"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8:16" x14ac:dyDescent="0.25"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8:16" x14ac:dyDescent="0.25"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8:16" x14ac:dyDescent="0.25"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8:16" x14ac:dyDescent="0.25"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8:16" x14ac:dyDescent="0.25"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8:16" x14ac:dyDescent="0.25"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8:16" x14ac:dyDescent="0.25"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8:16" x14ac:dyDescent="0.25"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8:16" x14ac:dyDescent="0.25"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8:16" x14ac:dyDescent="0.25"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8:16" x14ac:dyDescent="0.25"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8:16" x14ac:dyDescent="0.25"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8:16" x14ac:dyDescent="0.25"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8:16" x14ac:dyDescent="0.25"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8:16" x14ac:dyDescent="0.25"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8:16" x14ac:dyDescent="0.25"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8:16" x14ac:dyDescent="0.25"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8:16" x14ac:dyDescent="0.25"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8:16" x14ac:dyDescent="0.25"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8:16" x14ac:dyDescent="0.25"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8:16" x14ac:dyDescent="0.25"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8:16" x14ac:dyDescent="0.25">
      <c r="H1038" s="1"/>
      <c r="I1038" s="1"/>
      <c r="J1038" s="1"/>
      <c r="K1038" s="1"/>
      <c r="L1038" s="1"/>
      <c r="M1038" s="1"/>
      <c r="N1038" s="1"/>
      <c r="O1038" s="1"/>
      <c r="P1038" s="1"/>
    </row>
    <row r="1039" spans="8:16" x14ac:dyDescent="0.25">
      <c r="H1039" s="1"/>
      <c r="I1039" s="1"/>
      <c r="J1039" s="1"/>
      <c r="K1039" s="1"/>
      <c r="L1039" s="1"/>
      <c r="M1039" s="1"/>
      <c r="N1039" s="1"/>
      <c r="O1039" s="1"/>
      <c r="P1039" s="1"/>
    </row>
    <row r="1040" spans="8:16" x14ac:dyDescent="0.25">
      <c r="H1040" s="1"/>
      <c r="I1040" s="1"/>
      <c r="J1040" s="1"/>
      <c r="K1040" s="1"/>
      <c r="L1040" s="1"/>
      <c r="M1040" s="1"/>
      <c r="N1040" s="1"/>
      <c r="O1040" s="1"/>
      <c r="P1040" s="1"/>
    </row>
    <row r="1041" spans="8:16" x14ac:dyDescent="0.25">
      <c r="H1041" s="1"/>
      <c r="I1041" s="1"/>
      <c r="J1041" s="1"/>
      <c r="K1041" s="1"/>
      <c r="L1041" s="1"/>
      <c r="M1041" s="1"/>
      <c r="N1041" s="1"/>
      <c r="O1041" s="1"/>
      <c r="P1041" s="1"/>
    </row>
    <row r="1042" spans="8:16" x14ac:dyDescent="0.25">
      <c r="H1042" s="1"/>
      <c r="I1042" s="1"/>
      <c r="J1042" s="1"/>
      <c r="K1042" s="1"/>
      <c r="L1042" s="1"/>
      <c r="M1042" s="1"/>
      <c r="N1042" s="1"/>
      <c r="O1042" s="1"/>
      <c r="P1042" s="1"/>
    </row>
    <row r="1043" spans="8:16" x14ac:dyDescent="0.25">
      <c r="H1043" s="1"/>
      <c r="I1043" s="1"/>
      <c r="J1043" s="1"/>
      <c r="K1043" s="1"/>
      <c r="L1043" s="1"/>
      <c r="M1043" s="1"/>
      <c r="N1043" s="1"/>
      <c r="O1043" s="1"/>
      <c r="P1043" s="1"/>
    </row>
    <row r="1044" spans="8:16" x14ac:dyDescent="0.25">
      <c r="H1044" s="1"/>
      <c r="I1044" s="1"/>
      <c r="J1044" s="1"/>
      <c r="K1044" s="1"/>
      <c r="L1044" s="1"/>
      <c r="M1044" s="1"/>
      <c r="N1044" s="1"/>
      <c r="O1044" s="1"/>
      <c r="P1044" s="1"/>
    </row>
    <row r="1045" spans="8:16" x14ac:dyDescent="0.25">
      <c r="H1045" s="1"/>
      <c r="I1045" s="1"/>
      <c r="J1045" s="1"/>
      <c r="K1045" s="1"/>
      <c r="L1045" s="1"/>
      <c r="M1045" s="1"/>
      <c r="N1045" s="1"/>
      <c r="O1045" s="1"/>
      <c r="P1045" s="1"/>
    </row>
    <row r="1046" spans="8:16" x14ac:dyDescent="0.25">
      <c r="H1046" s="1"/>
      <c r="I1046" s="1"/>
      <c r="J1046" s="1"/>
      <c r="K1046" s="1"/>
      <c r="L1046" s="1"/>
      <c r="M1046" s="1"/>
      <c r="N1046" s="1"/>
      <c r="O1046" s="1"/>
      <c r="P1046" s="1"/>
    </row>
    <row r="1047" spans="8:16" x14ac:dyDescent="0.25">
      <c r="H1047" s="1"/>
      <c r="I1047" s="1"/>
      <c r="J1047" s="1"/>
      <c r="K1047" s="1"/>
      <c r="L1047" s="1"/>
      <c r="M1047" s="1"/>
      <c r="N1047" s="1"/>
      <c r="O1047" s="1"/>
      <c r="P1047" s="1"/>
    </row>
    <row r="1048" spans="8:16" x14ac:dyDescent="0.25">
      <c r="H1048" s="1"/>
      <c r="I1048" s="1"/>
      <c r="J1048" s="1"/>
      <c r="K1048" s="1"/>
      <c r="L1048" s="1"/>
      <c r="M1048" s="1"/>
      <c r="N1048" s="1"/>
      <c r="O1048" s="1"/>
      <c r="P1048" s="1"/>
    </row>
    <row r="1049" spans="8:16" x14ac:dyDescent="0.25">
      <c r="H1049" s="1"/>
      <c r="I1049" s="1"/>
      <c r="J1049" s="1"/>
      <c r="K1049" s="1"/>
      <c r="L1049" s="1"/>
      <c r="M1049" s="1"/>
      <c r="N1049" s="1"/>
      <c r="O1049" s="1"/>
      <c r="P1049" s="1"/>
    </row>
    <row r="1050" spans="8:16" x14ac:dyDescent="0.25">
      <c r="H1050" s="1"/>
      <c r="I1050" s="1"/>
      <c r="J1050" s="1"/>
      <c r="K1050" s="1"/>
      <c r="L1050" s="1"/>
      <c r="M1050" s="1"/>
      <c r="N1050" s="1"/>
      <c r="O1050" s="1"/>
      <c r="P1050" s="1"/>
    </row>
    <row r="1051" spans="8:16" x14ac:dyDescent="0.25">
      <c r="H1051" s="1"/>
      <c r="I1051" s="1"/>
      <c r="J1051" s="1"/>
      <c r="K1051" s="1"/>
      <c r="L1051" s="1"/>
      <c r="M1051" s="1"/>
      <c r="N1051" s="1"/>
      <c r="O1051" s="1"/>
      <c r="P1051" s="1"/>
    </row>
    <row r="1052" spans="8:16" x14ac:dyDescent="0.25">
      <c r="H1052" s="1"/>
      <c r="I1052" s="1"/>
      <c r="J1052" s="1"/>
      <c r="K1052" s="1"/>
      <c r="L1052" s="1"/>
      <c r="M1052" s="1"/>
      <c r="N1052" s="1"/>
      <c r="O1052" s="1"/>
      <c r="P1052" s="1"/>
    </row>
    <row r="1053" spans="8:16" x14ac:dyDescent="0.25">
      <c r="H1053" s="1"/>
      <c r="I1053" s="1"/>
      <c r="J1053" s="1"/>
      <c r="K1053" s="1"/>
      <c r="L1053" s="1"/>
      <c r="M1053" s="1"/>
      <c r="N1053" s="1"/>
      <c r="O1053" s="1"/>
      <c r="P1053" s="1"/>
    </row>
    <row r="1054" spans="8:16" x14ac:dyDescent="0.25">
      <c r="H1054" s="1"/>
      <c r="I1054" s="1"/>
      <c r="J1054" s="1"/>
      <c r="K1054" s="1"/>
      <c r="L1054" s="1"/>
      <c r="M1054" s="1"/>
      <c r="N1054" s="1"/>
      <c r="O1054" s="1"/>
      <c r="P1054" s="1"/>
    </row>
    <row r="1055" spans="8:16" x14ac:dyDescent="0.25">
      <c r="H1055" s="1"/>
      <c r="I1055" s="1"/>
      <c r="J1055" s="1"/>
      <c r="K1055" s="1"/>
      <c r="L1055" s="1"/>
      <c r="M1055" s="1"/>
      <c r="N1055" s="1"/>
      <c r="O1055" s="1"/>
      <c r="P1055" s="1"/>
    </row>
    <row r="1056" spans="8:16" x14ac:dyDescent="0.25">
      <c r="H1056" s="1"/>
      <c r="I1056" s="1"/>
      <c r="J1056" s="1"/>
      <c r="K1056" s="1"/>
      <c r="L1056" s="1"/>
      <c r="M1056" s="1"/>
      <c r="N1056" s="1"/>
      <c r="O1056" s="1"/>
      <c r="P1056" s="1"/>
    </row>
    <row r="1057" spans="8:16" x14ac:dyDescent="0.25">
      <c r="H1057" s="1"/>
      <c r="I1057" s="1"/>
      <c r="J1057" s="1"/>
      <c r="K1057" s="1"/>
      <c r="L1057" s="1"/>
      <c r="M1057" s="1"/>
      <c r="N1057" s="1"/>
      <c r="O1057" s="1"/>
      <c r="P1057" s="1"/>
    </row>
    <row r="1058" spans="8:16" x14ac:dyDescent="0.25">
      <c r="H1058" s="1"/>
      <c r="I1058" s="1"/>
      <c r="J1058" s="1"/>
      <c r="K1058" s="1"/>
      <c r="L1058" s="1"/>
      <c r="M1058" s="1"/>
      <c r="N1058" s="1"/>
      <c r="O1058" s="1"/>
      <c r="P1058" s="1"/>
    </row>
    <row r="1059" spans="8:16" x14ac:dyDescent="0.25">
      <c r="H1059" s="1"/>
      <c r="I1059" s="1"/>
      <c r="J1059" s="1"/>
      <c r="K1059" s="1"/>
      <c r="L1059" s="1"/>
      <c r="M1059" s="1"/>
      <c r="N1059" s="1"/>
      <c r="O1059" s="1"/>
      <c r="P1059" s="1"/>
    </row>
    <row r="1060" spans="8:16" x14ac:dyDescent="0.25">
      <c r="H1060" s="1"/>
      <c r="I1060" s="1"/>
      <c r="J1060" s="1"/>
      <c r="K1060" s="1"/>
      <c r="L1060" s="1"/>
      <c r="M1060" s="1"/>
      <c r="N1060" s="1"/>
      <c r="O1060" s="1"/>
      <c r="P1060" s="1"/>
    </row>
    <row r="1061" spans="8:16" x14ac:dyDescent="0.25">
      <c r="H1061" s="1"/>
      <c r="I1061" s="1"/>
      <c r="J1061" s="1"/>
      <c r="K1061" s="1"/>
      <c r="L1061" s="1"/>
      <c r="M1061" s="1"/>
      <c r="N1061" s="1"/>
      <c r="O1061" s="1"/>
      <c r="P1061" s="1"/>
    </row>
    <row r="1062" spans="8:16" x14ac:dyDescent="0.25">
      <c r="H1062" s="1"/>
      <c r="I1062" s="1"/>
      <c r="J1062" s="1"/>
      <c r="K1062" s="1"/>
      <c r="L1062" s="1"/>
      <c r="M1062" s="1"/>
      <c r="N1062" s="1"/>
      <c r="O1062" s="1"/>
      <c r="P1062" s="1"/>
    </row>
    <row r="1063" spans="8:16" x14ac:dyDescent="0.25">
      <c r="H1063" s="1"/>
      <c r="I1063" s="1"/>
      <c r="J1063" s="1"/>
      <c r="K1063" s="1"/>
      <c r="L1063" s="1"/>
      <c r="M1063" s="1"/>
      <c r="N1063" s="1"/>
      <c r="O1063" s="1"/>
      <c r="P1063" s="1"/>
    </row>
    <row r="1064" spans="8:16" x14ac:dyDescent="0.25">
      <c r="H1064" s="1"/>
      <c r="I1064" s="1"/>
      <c r="J1064" s="1"/>
      <c r="K1064" s="1"/>
      <c r="L1064" s="1"/>
      <c r="M1064" s="1"/>
      <c r="N1064" s="1"/>
      <c r="O1064" s="1"/>
      <c r="P1064" s="1"/>
    </row>
    <row r="1065" spans="8:16" x14ac:dyDescent="0.25">
      <c r="H1065" s="1"/>
      <c r="I1065" s="1"/>
      <c r="J1065" s="1"/>
      <c r="K1065" s="1"/>
      <c r="L1065" s="1"/>
      <c r="M1065" s="1"/>
      <c r="N1065" s="1"/>
      <c r="O1065" s="1"/>
      <c r="P1065" s="1"/>
    </row>
    <row r="1066" spans="8:16" x14ac:dyDescent="0.25">
      <c r="H1066" s="1"/>
      <c r="I1066" s="1"/>
      <c r="J1066" s="1"/>
      <c r="K1066" s="1"/>
      <c r="L1066" s="1"/>
      <c r="M1066" s="1"/>
      <c r="N1066" s="1"/>
      <c r="O1066" s="1"/>
      <c r="P1066" s="1"/>
    </row>
    <row r="1067" spans="8:16" x14ac:dyDescent="0.25">
      <c r="H1067" s="1"/>
      <c r="I1067" s="1"/>
      <c r="J1067" s="1"/>
      <c r="K1067" s="1"/>
      <c r="L1067" s="1"/>
      <c r="M1067" s="1"/>
      <c r="N1067" s="1"/>
      <c r="O1067" s="1"/>
      <c r="P1067" s="1"/>
    </row>
    <row r="1068" spans="8:16" x14ac:dyDescent="0.25">
      <c r="H1068" s="1"/>
      <c r="I1068" s="1"/>
      <c r="J1068" s="1"/>
      <c r="K1068" s="1"/>
      <c r="L1068" s="1"/>
      <c r="M1068" s="1"/>
      <c r="N1068" s="1"/>
      <c r="O1068" s="1"/>
      <c r="P1068" s="1"/>
    </row>
    <row r="1069" spans="8:16" x14ac:dyDescent="0.25">
      <c r="H1069" s="1"/>
      <c r="I1069" s="1"/>
      <c r="J1069" s="1"/>
      <c r="K1069" s="1"/>
      <c r="L1069" s="1"/>
      <c r="M1069" s="1"/>
      <c r="N1069" s="1"/>
      <c r="O1069" s="1"/>
      <c r="P1069" s="1"/>
    </row>
    <row r="1070" spans="8:16" x14ac:dyDescent="0.25">
      <c r="H1070" s="1"/>
      <c r="I1070" s="1"/>
      <c r="J1070" s="1"/>
      <c r="K1070" s="1"/>
      <c r="L1070" s="1"/>
      <c r="M1070" s="1"/>
      <c r="N1070" s="1"/>
      <c r="O1070" s="1"/>
      <c r="P1070" s="1"/>
    </row>
    <row r="1071" spans="8:16" x14ac:dyDescent="0.25">
      <c r="H1071" s="1"/>
      <c r="I1071" s="1"/>
      <c r="J1071" s="1"/>
      <c r="K1071" s="1"/>
      <c r="L1071" s="1"/>
      <c r="M1071" s="1"/>
      <c r="N1071" s="1"/>
      <c r="O1071" s="1"/>
      <c r="P1071" s="1"/>
    </row>
    <row r="1072" spans="8:16" x14ac:dyDescent="0.25">
      <c r="H1072" s="1"/>
      <c r="I1072" s="1"/>
      <c r="J1072" s="1"/>
      <c r="K1072" s="1"/>
      <c r="L1072" s="1"/>
      <c r="M1072" s="1"/>
      <c r="N1072" s="1"/>
      <c r="O1072" s="1"/>
      <c r="P1072" s="1"/>
    </row>
    <row r="1073" spans="8:16" x14ac:dyDescent="0.25">
      <c r="H1073" s="1"/>
      <c r="I1073" s="1"/>
      <c r="J1073" s="1"/>
      <c r="K1073" s="1"/>
      <c r="L1073" s="1"/>
      <c r="M1073" s="1"/>
      <c r="N1073" s="1"/>
      <c r="O1073" s="1"/>
      <c r="P1073" s="1"/>
    </row>
    <row r="1074" spans="8:16" x14ac:dyDescent="0.25">
      <c r="H1074" s="1"/>
      <c r="I1074" s="1"/>
      <c r="J1074" s="1"/>
      <c r="K1074" s="1"/>
      <c r="L1074" s="1"/>
      <c r="M1074" s="1"/>
      <c r="N1074" s="1"/>
      <c r="O1074" s="1"/>
      <c r="P1074" s="1"/>
    </row>
    <row r="1075" spans="8:16" x14ac:dyDescent="0.25">
      <c r="H1075" s="1"/>
      <c r="I1075" s="1"/>
      <c r="J1075" s="1"/>
      <c r="K1075" s="1"/>
      <c r="L1075" s="1"/>
      <c r="M1075" s="1"/>
      <c r="N1075" s="1"/>
      <c r="O1075" s="1"/>
      <c r="P1075" s="1"/>
    </row>
    <row r="1076" spans="8:16" x14ac:dyDescent="0.25">
      <c r="H1076" s="1"/>
      <c r="I1076" s="1"/>
      <c r="J1076" s="1"/>
      <c r="K1076" s="1"/>
      <c r="L1076" s="1"/>
      <c r="M1076" s="1"/>
      <c r="N1076" s="1"/>
      <c r="O1076" s="1"/>
      <c r="P1076" s="1"/>
    </row>
    <row r="1077" spans="8:16" x14ac:dyDescent="0.25">
      <c r="H1077" s="1"/>
      <c r="I1077" s="1"/>
      <c r="J1077" s="1"/>
      <c r="K1077" s="1"/>
      <c r="L1077" s="1"/>
      <c r="M1077" s="1"/>
      <c r="N1077" s="1"/>
      <c r="O1077" s="1"/>
      <c r="P1077" s="1"/>
    </row>
    <row r="1078" spans="8:16" x14ac:dyDescent="0.25">
      <c r="H1078" s="1"/>
      <c r="I1078" s="1"/>
      <c r="J1078" s="1"/>
      <c r="K1078" s="1"/>
      <c r="L1078" s="1"/>
      <c r="M1078" s="1"/>
      <c r="N1078" s="1"/>
      <c r="O1078" s="1"/>
      <c r="P1078" s="1"/>
    </row>
    <row r="1079" spans="8:16" x14ac:dyDescent="0.25">
      <c r="H1079" s="1"/>
      <c r="I1079" s="1"/>
      <c r="J1079" s="1"/>
      <c r="K1079" s="1"/>
      <c r="L1079" s="1"/>
      <c r="M1079" s="1"/>
      <c r="N1079" s="1"/>
      <c r="O1079" s="1"/>
      <c r="P1079" s="1"/>
    </row>
    <row r="1080" spans="8:16" x14ac:dyDescent="0.25">
      <c r="H1080" s="1"/>
      <c r="I1080" s="1"/>
      <c r="J1080" s="1"/>
      <c r="K1080" s="1"/>
      <c r="L1080" s="1"/>
      <c r="M1080" s="1"/>
      <c r="N1080" s="1"/>
      <c r="O1080" s="1"/>
      <c r="P1080" s="1"/>
    </row>
    <row r="1081" spans="8:16" x14ac:dyDescent="0.25">
      <c r="H1081" s="1"/>
      <c r="I1081" s="1"/>
      <c r="J1081" s="1"/>
      <c r="K1081" s="1"/>
      <c r="L1081" s="1"/>
      <c r="M1081" s="1"/>
      <c r="N1081" s="1"/>
      <c r="O1081" s="1"/>
      <c r="P1081" s="1"/>
    </row>
    <row r="1082" spans="8:16" x14ac:dyDescent="0.25">
      <c r="H1082" s="1"/>
      <c r="I1082" s="1"/>
      <c r="J1082" s="1"/>
      <c r="K1082" s="1"/>
      <c r="L1082" s="1"/>
      <c r="M1082" s="1"/>
      <c r="N1082" s="1"/>
      <c r="O1082" s="1"/>
      <c r="P1082" s="1"/>
    </row>
    <row r="1083" spans="8:16" x14ac:dyDescent="0.25">
      <c r="H1083" s="1"/>
      <c r="I1083" s="1"/>
      <c r="J1083" s="1"/>
      <c r="K1083" s="1"/>
      <c r="L1083" s="1"/>
      <c r="M1083" s="1"/>
      <c r="N1083" s="1"/>
      <c r="O1083" s="1"/>
      <c r="P1083" s="1"/>
    </row>
    <row r="1084" spans="8:16" x14ac:dyDescent="0.25">
      <c r="H1084" s="1"/>
      <c r="I1084" s="1"/>
      <c r="J1084" s="1"/>
      <c r="K1084" s="1"/>
      <c r="L1084" s="1"/>
      <c r="M1084" s="1"/>
      <c r="N1084" s="1"/>
      <c r="O1084" s="1"/>
      <c r="P1084" s="1"/>
    </row>
    <row r="1085" spans="8:16" x14ac:dyDescent="0.25">
      <c r="H1085" s="1"/>
      <c r="I1085" s="1"/>
      <c r="J1085" s="1"/>
      <c r="K1085" s="1"/>
      <c r="L1085" s="1"/>
      <c r="M1085" s="1"/>
      <c r="N1085" s="1"/>
      <c r="O1085" s="1"/>
      <c r="P1085" s="1"/>
    </row>
    <row r="1086" spans="8:16" x14ac:dyDescent="0.25">
      <c r="H1086" s="1"/>
      <c r="I1086" s="1"/>
      <c r="J1086" s="1"/>
      <c r="K1086" s="1"/>
      <c r="L1086" s="1"/>
      <c r="M1086" s="1"/>
      <c r="N1086" s="1"/>
      <c r="O1086" s="1"/>
      <c r="P1086" s="1"/>
    </row>
    <row r="1087" spans="8:16" x14ac:dyDescent="0.25">
      <c r="H1087" s="1"/>
      <c r="I1087" s="1"/>
      <c r="J1087" s="1"/>
      <c r="K1087" s="1"/>
      <c r="L1087" s="1"/>
      <c r="M1087" s="1"/>
      <c r="N1087" s="1"/>
      <c r="O1087" s="1"/>
      <c r="P1087" s="1"/>
    </row>
    <row r="1088" spans="8:16" x14ac:dyDescent="0.25">
      <c r="H1088" s="1"/>
      <c r="I1088" s="1"/>
      <c r="J1088" s="1"/>
      <c r="K1088" s="1"/>
      <c r="L1088" s="1"/>
      <c r="M1088" s="1"/>
      <c r="N1088" s="1"/>
      <c r="O1088" s="1"/>
      <c r="P1088" s="1"/>
    </row>
    <row r="1089" spans="8:16" x14ac:dyDescent="0.25">
      <c r="H1089" s="1"/>
      <c r="I1089" s="1"/>
      <c r="J1089" s="1"/>
      <c r="K1089" s="1"/>
      <c r="L1089" s="1"/>
      <c r="M1089" s="1"/>
      <c r="N1089" s="1"/>
      <c r="O1089" s="1"/>
      <c r="P1089" s="1"/>
    </row>
    <row r="1090" spans="8:16" x14ac:dyDescent="0.25">
      <c r="H1090" s="1"/>
      <c r="I1090" s="1"/>
      <c r="J1090" s="1"/>
      <c r="K1090" s="1"/>
      <c r="L1090" s="1"/>
      <c r="M1090" s="1"/>
      <c r="N1090" s="1"/>
      <c r="O1090" s="1"/>
      <c r="P1090" s="1"/>
    </row>
    <row r="1091" spans="8:16" x14ac:dyDescent="0.25">
      <c r="H1091" s="1"/>
      <c r="I1091" s="1"/>
      <c r="J1091" s="1"/>
      <c r="K1091" s="1"/>
      <c r="L1091" s="1"/>
      <c r="M1091" s="1"/>
      <c r="N1091" s="1"/>
      <c r="O1091" s="1"/>
      <c r="P1091" s="1"/>
    </row>
    <row r="1092" spans="8:16" x14ac:dyDescent="0.25">
      <c r="H1092" s="1"/>
      <c r="I1092" s="1"/>
      <c r="J1092" s="1"/>
      <c r="K1092" s="1"/>
      <c r="L1092" s="1"/>
      <c r="M1092" s="1"/>
      <c r="N1092" s="1"/>
      <c r="O1092" s="1"/>
      <c r="P1092" s="1"/>
    </row>
    <row r="1093" spans="8:16" x14ac:dyDescent="0.25">
      <c r="H1093" s="1"/>
      <c r="I1093" s="1"/>
      <c r="J1093" s="1"/>
      <c r="K1093" s="1"/>
      <c r="L1093" s="1"/>
      <c r="M1093" s="1"/>
      <c r="N1093" s="1"/>
      <c r="O1093" s="1"/>
      <c r="P1093" s="1"/>
    </row>
    <row r="1094" spans="8:16" x14ac:dyDescent="0.25">
      <c r="H1094" s="1"/>
      <c r="I1094" s="1"/>
      <c r="J1094" s="1"/>
      <c r="K1094" s="1"/>
      <c r="L1094" s="1"/>
      <c r="M1094" s="1"/>
      <c r="N1094" s="1"/>
      <c r="O1094" s="1"/>
      <c r="P1094" s="1"/>
    </row>
    <row r="1095" spans="8:16" x14ac:dyDescent="0.25">
      <c r="H1095" s="1"/>
      <c r="I1095" s="1"/>
      <c r="J1095" s="1"/>
      <c r="K1095" s="1"/>
      <c r="L1095" s="1"/>
      <c r="M1095" s="1"/>
      <c r="N1095" s="1"/>
      <c r="O1095" s="1"/>
      <c r="P1095" s="1"/>
    </row>
    <row r="1096" spans="8:16" x14ac:dyDescent="0.25">
      <c r="H1096" s="1"/>
      <c r="I1096" s="1"/>
      <c r="J1096" s="1"/>
      <c r="K1096" s="1"/>
      <c r="L1096" s="1"/>
      <c r="M1096" s="1"/>
      <c r="N1096" s="1"/>
      <c r="O1096" s="1"/>
      <c r="P1096" s="1"/>
    </row>
    <row r="1097" spans="8:16" x14ac:dyDescent="0.25">
      <c r="H1097" s="1"/>
      <c r="I1097" s="1"/>
      <c r="J1097" s="1"/>
      <c r="K1097" s="1"/>
      <c r="L1097" s="1"/>
      <c r="M1097" s="1"/>
      <c r="N1097" s="1"/>
      <c r="O1097" s="1"/>
      <c r="P1097" s="1"/>
    </row>
    <row r="1098" spans="8:16" x14ac:dyDescent="0.25">
      <c r="H1098" s="1"/>
      <c r="I1098" s="1"/>
      <c r="J1098" s="1"/>
      <c r="K1098" s="1"/>
      <c r="L1098" s="1"/>
      <c r="M1098" s="1"/>
      <c r="N1098" s="1"/>
      <c r="O1098" s="1"/>
      <c r="P1098" s="1"/>
    </row>
    <row r="1099" spans="8:16" x14ac:dyDescent="0.25">
      <c r="H1099" s="1"/>
      <c r="I1099" s="1"/>
      <c r="J1099" s="1"/>
      <c r="K1099" s="1"/>
      <c r="L1099" s="1"/>
      <c r="M1099" s="1"/>
      <c r="N1099" s="1"/>
      <c r="O1099" s="1"/>
      <c r="P1099" s="1"/>
    </row>
    <row r="1100" spans="8:16" x14ac:dyDescent="0.25">
      <c r="H1100" s="1"/>
      <c r="I1100" s="1"/>
      <c r="J1100" s="1"/>
      <c r="K1100" s="1"/>
      <c r="L1100" s="1"/>
      <c r="M1100" s="1"/>
      <c r="N1100" s="1"/>
      <c r="O1100" s="1"/>
      <c r="P1100" s="1"/>
    </row>
    <row r="1101" spans="8:16" x14ac:dyDescent="0.25">
      <c r="H1101" s="1"/>
      <c r="I1101" s="1"/>
      <c r="J1101" s="1"/>
      <c r="K1101" s="1"/>
      <c r="L1101" s="1"/>
      <c r="M1101" s="1"/>
      <c r="N1101" s="1"/>
      <c r="O1101" s="1"/>
      <c r="P1101" s="1"/>
    </row>
    <row r="1102" spans="8:16" x14ac:dyDescent="0.25">
      <c r="H1102" s="1"/>
      <c r="I1102" s="1"/>
      <c r="J1102" s="1"/>
      <c r="K1102" s="1"/>
      <c r="L1102" s="1"/>
      <c r="M1102" s="1"/>
      <c r="N1102" s="1"/>
      <c r="O1102" s="1"/>
      <c r="P1102" s="1"/>
    </row>
    <row r="1103" spans="8:16" x14ac:dyDescent="0.25">
      <c r="H1103" s="1"/>
      <c r="I1103" s="1"/>
      <c r="J1103" s="1"/>
      <c r="K1103" s="1"/>
      <c r="L1103" s="1"/>
      <c r="M1103" s="1"/>
      <c r="N1103" s="1"/>
      <c r="O1103" s="1"/>
      <c r="P1103" s="1"/>
    </row>
    <row r="1104" spans="8:16" x14ac:dyDescent="0.25">
      <c r="H1104" s="1"/>
      <c r="I1104" s="1"/>
      <c r="J1104" s="1"/>
      <c r="K1104" s="1"/>
      <c r="L1104" s="1"/>
      <c r="M1104" s="1"/>
      <c r="N1104" s="1"/>
      <c r="O1104" s="1"/>
      <c r="P1104" s="1"/>
    </row>
    <row r="1105" spans="8:16" x14ac:dyDescent="0.25">
      <c r="H1105" s="1"/>
      <c r="I1105" s="1"/>
      <c r="J1105" s="1"/>
      <c r="K1105" s="1"/>
      <c r="L1105" s="1"/>
      <c r="M1105" s="1"/>
      <c r="N1105" s="1"/>
      <c r="O1105" s="1"/>
      <c r="P1105" s="1"/>
    </row>
    <row r="1106" spans="8:16" x14ac:dyDescent="0.25">
      <c r="H1106" s="1"/>
      <c r="I1106" s="1"/>
      <c r="J1106" s="1"/>
      <c r="K1106" s="1"/>
      <c r="L1106" s="1"/>
      <c r="M1106" s="1"/>
      <c r="N1106" s="1"/>
      <c r="O1106" s="1"/>
      <c r="P1106" s="1"/>
    </row>
    <row r="1107" spans="8:16" x14ac:dyDescent="0.25">
      <c r="H1107" s="1"/>
      <c r="I1107" s="1"/>
      <c r="J1107" s="1"/>
      <c r="K1107" s="1"/>
      <c r="L1107" s="1"/>
      <c r="M1107" s="1"/>
      <c r="N1107" s="1"/>
      <c r="O1107" s="1"/>
      <c r="P1107" s="1"/>
    </row>
    <row r="1108" spans="8:16" x14ac:dyDescent="0.25">
      <c r="H1108" s="1"/>
      <c r="I1108" s="1"/>
      <c r="J1108" s="1"/>
      <c r="K1108" s="1"/>
      <c r="L1108" s="1"/>
      <c r="M1108" s="1"/>
      <c r="N1108" s="1"/>
      <c r="O1108" s="1"/>
      <c r="P1108" s="1"/>
    </row>
    <row r="1109" spans="8:16" x14ac:dyDescent="0.25">
      <c r="H1109" s="1"/>
      <c r="I1109" s="1"/>
      <c r="J1109" s="1"/>
      <c r="K1109" s="1"/>
      <c r="L1109" s="1"/>
      <c r="M1109" s="1"/>
      <c r="N1109" s="1"/>
      <c r="O1109" s="1"/>
      <c r="P1109" s="1"/>
    </row>
    <row r="1110" spans="8:16" x14ac:dyDescent="0.25">
      <c r="H1110" s="1"/>
      <c r="I1110" s="1"/>
      <c r="J1110" s="1"/>
      <c r="K1110" s="1"/>
      <c r="L1110" s="1"/>
      <c r="M1110" s="1"/>
      <c r="N1110" s="1"/>
      <c r="O1110" s="1"/>
      <c r="P1110" s="1"/>
    </row>
    <row r="1111" spans="8:16" x14ac:dyDescent="0.25">
      <c r="H1111" s="1"/>
      <c r="I1111" s="1"/>
      <c r="J1111" s="1"/>
      <c r="K1111" s="1"/>
      <c r="L1111" s="1"/>
      <c r="M1111" s="1"/>
      <c r="N1111" s="1"/>
      <c r="O1111" s="1"/>
      <c r="P1111" s="1"/>
    </row>
    <row r="1112" spans="8:16" x14ac:dyDescent="0.25">
      <c r="H1112" s="1"/>
      <c r="I1112" s="1"/>
      <c r="J1112" s="1"/>
      <c r="K1112" s="1"/>
      <c r="L1112" s="1"/>
      <c r="M1112" s="1"/>
      <c r="N1112" s="1"/>
      <c r="O1112" s="1"/>
      <c r="P1112" s="1"/>
    </row>
    <row r="1113" spans="8:16" x14ac:dyDescent="0.25">
      <c r="H1113" s="1"/>
      <c r="I1113" s="1"/>
      <c r="J1113" s="1"/>
      <c r="K1113" s="1"/>
      <c r="L1113" s="1"/>
      <c r="M1113" s="1"/>
      <c r="N1113" s="1"/>
      <c r="O1113" s="1"/>
      <c r="P1113" s="1"/>
    </row>
    <row r="1114" spans="8:16" x14ac:dyDescent="0.25">
      <c r="H1114" s="1"/>
      <c r="I1114" s="1"/>
      <c r="J1114" s="1"/>
      <c r="K1114" s="1"/>
      <c r="L1114" s="1"/>
      <c r="M1114" s="1"/>
      <c r="N1114" s="1"/>
      <c r="O1114" s="1"/>
      <c r="P1114" s="1"/>
    </row>
    <row r="1115" spans="8:16" x14ac:dyDescent="0.25">
      <c r="H1115" s="1"/>
      <c r="I1115" s="1"/>
      <c r="J1115" s="1"/>
      <c r="K1115" s="1"/>
      <c r="L1115" s="1"/>
      <c r="M1115" s="1"/>
      <c r="N1115" s="1"/>
      <c r="O1115" s="1"/>
      <c r="P1115" s="1"/>
    </row>
    <row r="1116" spans="8:16" x14ac:dyDescent="0.25">
      <c r="H1116" s="1"/>
      <c r="I1116" s="1"/>
      <c r="J1116" s="1"/>
      <c r="K1116" s="1"/>
      <c r="L1116" s="1"/>
      <c r="M1116" s="1"/>
      <c r="N1116" s="1"/>
      <c r="O1116" s="1"/>
      <c r="P1116" s="1"/>
    </row>
    <row r="1117" spans="8:16" x14ac:dyDescent="0.25">
      <c r="H1117" s="1"/>
      <c r="I1117" s="1"/>
      <c r="J1117" s="1"/>
      <c r="K1117" s="1"/>
      <c r="L1117" s="1"/>
      <c r="M1117" s="1"/>
      <c r="N1117" s="1"/>
      <c r="O1117" s="1"/>
      <c r="P1117" s="1"/>
    </row>
    <row r="1118" spans="8:16" x14ac:dyDescent="0.25">
      <c r="H1118" s="1"/>
      <c r="I1118" s="1"/>
      <c r="J1118" s="1"/>
      <c r="K1118" s="1"/>
      <c r="L1118" s="1"/>
      <c r="M1118" s="1"/>
      <c r="N1118" s="1"/>
      <c r="O1118" s="1"/>
      <c r="P1118" s="1"/>
    </row>
    <row r="1119" spans="8:16" x14ac:dyDescent="0.25">
      <c r="H1119" s="1"/>
      <c r="I1119" s="1"/>
      <c r="J1119" s="1"/>
      <c r="K1119" s="1"/>
      <c r="L1119" s="1"/>
      <c r="M1119" s="1"/>
      <c r="N1119" s="1"/>
      <c r="O1119" s="1"/>
      <c r="P1119" s="1"/>
    </row>
    <row r="1120" spans="8:16" x14ac:dyDescent="0.25">
      <c r="H1120" s="1"/>
      <c r="I1120" s="1"/>
      <c r="J1120" s="1"/>
      <c r="K1120" s="1"/>
      <c r="L1120" s="1"/>
      <c r="M1120" s="1"/>
      <c r="N1120" s="1"/>
      <c r="O1120" s="1"/>
      <c r="P1120" s="1"/>
    </row>
    <row r="1121" spans="8:16" x14ac:dyDescent="0.25">
      <c r="H1121" s="1"/>
      <c r="I1121" s="1"/>
      <c r="J1121" s="1"/>
      <c r="K1121" s="1"/>
      <c r="L1121" s="1"/>
      <c r="M1121" s="1"/>
      <c r="N1121" s="1"/>
      <c r="O1121" s="1"/>
      <c r="P1121" s="1"/>
    </row>
    <row r="1122" spans="8:16" x14ac:dyDescent="0.25">
      <c r="H1122" s="1"/>
      <c r="I1122" s="1"/>
      <c r="J1122" s="1"/>
      <c r="K1122" s="1"/>
      <c r="L1122" s="1"/>
      <c r="M1122" s="1"/>
      <c r="N1122" s="1"/>
      <c r="O1122" s="1"/>
      <c r="P1122" s="1"/>
    </row>
    <row r="1123" spans="8:16" x14ac:dyDescent="0.25">
      <c r="H1123" s="1"/>
      <c r="I1123" s="1"/>
      <c r="J1123" s="1"/>
      <c r="K1123" s="1"/>
      <c r="L1123" s="1"/>
      <c r="M1123" s="1"/>
      <c r="N1123" s="1"/>
      <c r="O1123" s="1"/>
      <c r="P1123" s="1"/>
    </row>
    <row r="1124" spans="8:16" x14ac:dyDescent="0.25">
      <c r="H1124" s="1"/>
      <c r="I1124" s="1"/>
      <c r="J1124" s="1"/>
      <c r="K1124" s="1"/>
      <c r="L1124" s="1"/>
      <c r="M1124" s="1"/>
      <c r="N1124" s="1"/>
      <c r="O1124" s="1"/>
      <c r="P1124" s="1"/>
    </row>
    <row r="1125" spans="8:16" x14ac:dyDescent="0.25">
      <c r="H1125" s="1"/>
      <c r="I1125" s="1"/>
      <c r="J1125" s="1"/>
      <c r="K1125" s="1"/>
      <c r="L1125" s="1"/>
      <c r="M1125" s="1"/>
      <c r="N1125" s="1"/>
      <c r="O1125" s="1"/>
      <c r="P1125" s="1"/>
    </row>
    <row r="1126" spans="8:16" x14ac:dyDescent="0.25">
      <c r="H1126" s="1"/>
      <c r="I1126" s="1"/>
      <c r="J1126" s="1"/>
      <c r="K1126" s="1"/>
      <c r="L1126" s="1"/>
      <c r="M1126" s="1"/>
      <c r="N1126" s="1"/>
      <c r="O1126" s="1"/>
      <c r="P1126" s="1"/>
    </row>
    <row r="1127" spans="8:16" x14ac:dyDescent="0.25">
      <c r="H1127" s="1"/>
      <c r="I1127" s="1"/>
      <c r="J1127" s="1"/>
      <c r="K1127" s="1"/>
      <c r="L1127" s="1"/>
      <c r="M1127" s="1"/>
      <c r="N1127" s="1"/>
      <c r="O1127" s="1"/>
      <c r="P1127" s="1"/>
    </row>
    <row r="1128" spans="8:16" x14ac:dyDescent="0.25">
      <c r="H1128" s="1"/>
      <c r="I1128" s="1"/>
      <c r="J1128" s="1"/>
      <c r="K1128" s="1"/>
      <c r="L1128" s="1"/>
      <c r="M1128" s="1"/>
      <c r="N1128" s="1"/>
      <c r="O1128" s="1"/>
      <c r="P1128" s="1"/>
    </row>
    <row r="1129" spans="8:16" x14ac:dyDescent="0.25">
      <c r="H1129" s="1"/>
      <c r="I1129" s="1"/>
      <c r="J1129" s="1"/>
      <c r="K1129" s="1"/>
      <c r="L1129" s="1"/>
      <c r="M1129" s="1"/>
      <c r="N1129" s="1"/>
      <c r="O1129" s="1"/>
      <c r="P1129" s="1"/>
    </row>
    <row r="1130" spans="8:16" x14ac:dyDescent="0.25">
      <c r="H1130" s="1"/>
      <c r="I1130" s="1"/>
      <c r="J1130" s="1"/>
      <c r="K1130" s="1"/>
      <c r="L1130" s="1"/>
      <c r="M1130" s="1"/>
      <c r="N1130" s="1"/>
      <c r="O1130" s="1"/>
      <c r="P1130" s="1"/>
    </row>
    <row r="1131" spans="8:16" x14ac:dyDescent="0.25">
      <c r="H1131" s="1"/>
      <c r="I1131" s="1"/>
      <c r="J1131" s="1"/>
      <c r="K1131" s="1"/>
      <c r="L1131" s="1"/>
      <c r="M1131" s="1"/>
      <c r="N1131" s="1"/>
      <c r="O1131" s="1"/>
      <c r="P1131" s="1"/>
    </row>
    <row r="1132" spans="8:16" x14ac:dyDescent="0.25">
      <c r="H1132" s="1"/>
      <c r="I1132" s="1"/>
      <c r="J1132" s="1"/>
      <c r="K1132" s="1"/>
      <c r="L1132" s="1"/>
      <c r="M1132" s="1"/>
      <c r="N1132" s="1"/>
      <c r="O1132" s="1"/>
      <c r="P1132" s="1"/>
    </row>
    <row r="1133" spans="8:16" x14ac:dyDescent="0.25">
      <c r="H1133" s="1"/>
      <c r="I1133" s="1"/>
      <c r="J1133" s="1"/>
      <c r="K1133" s="1"/>
      <c r="L1133" s="1"/>
      <c r="M1133" s="1"/>
      <c r="N1133" s="1"/>
      <c r="O1133" s="1"/>
      <c r="P1133" s="1"/>
    </row>
    <row r="1134" spans="8:16" x14ac:dyDescent="0.25">
      <c r="H1134" s="1"/>
      <c r="I1134" s="1"/>
      <c r="J1134" s="1"/>
      <c r="K1134" s="1"/>
      <c r="L1134" s="1"/>
      <c r="M1134" s="1"/>
      <c r="N1134" s="1"/>
      <c r="O1134" s="1"/>
      <c r="P1134" s="1"/>
    </row>
    <row r="1135" spans="8:16" x14ac:dyDescent="0.25">
      <c r="H1135" s="1"/>
      <c r="I1135" s="1"/>
      <c r="J1135" s="1"/>
      <c r="K1135" s="1"/>
      <c r="L1135" s="1"/>
      <c r="M1135" s="1"/>
      <c r="N1135" s="1"/>
      <c r="O1135" s="1"/>
      <c r="P1135" s="1"/>
    </row>
    <row r="1136" spans="8:16" x14ac:dyDescent="0.25">
      <c r="H1136" s="1"/>
      <c r="I1136" s="1"/>
      <c r="J1136" s="1"/>
      <c r="K1136" s="1"/>
      <c r="L1136" s="1"/>
      <c r="M1136" s="1"/>
      <c r="N1136" s="1"/>
      <c r="O1136" s="1"/>
      <c r="P1136" s="1"/>
    </row>
    <row r="1137" spans="8:16" x14ac:dyDescent="0.25">
      <c r="H1137" s="1"/>
      <c r="I1137" s="1"/>
      <c r="J1137" s="1"/>
      <c r="K1137" s="1"/>
      <c r="L1137" s="1"/>
      <c r="M1137" s="1"/>
      <c r="N1137" s="1"/>
      <c r="O1137" s="1"/>
      <c r="P1137" s="1"/>
    </row>
    <row r="1138" spans="8:16" x14ac:dyDescent="0.25">
      <c r="H1138" s="1"/>
      <c r="I1138" s="1"/>
      <c r="J1138" s="1"/>
      <c r="K1138" s="1"/>
      <c r="L1138" s="1"/>
      <c r="M1138" s="1"/>
      <c r="N1138" s="1"/>
      <c r="O1138" s="1"/>
      <c r="P1138" s="1"/>
    </row>
    <row r="1139" spans="8:16" x14ac:dyDescent="0.25">
      <c r="H1139" s="1"/>
      <c r="I1139" s="1"/>
      <c r="J1139" s="1"/>
      <c r="K1139" s="1"/>
      <c r="L1139" s="1"/>
      <c r="M1139" s="1"/>
      <c r="N1139" s="1"/>
      <c r="O1139" s="1"/>
      <c r="P1139" s="1"/>
    </row>
    <row r="1140" spans="8:16" x14ac:dyDescent="0.25">
      <c r="H1140" s="1"/>
      <c r="I1140" s="1"/>
      <c r="J1140" s="1"/>
      <c r="K1140" s="1"/>
      <c r="L1140" s="1"/>
      <c r="M1140" s="1"/>
      <c r="N1140" s="1"/>
      <c r="O1140" s="1"/>
      <c r="P1140" s="1"/>
    </row>
    <row r="1141" spans="8:16" x14ac:dyDescent="0.25">
      <c r="H1141" s="1"/>
      <c r="I1141" s="1"/>
      <c r="J1141" s="1"/>
      <c r="K1141" s="1"/>
      <c r="L1141" s="1"/>
      <c r="M1141" s="1"/>
      <c r="N1141" s="1"/>
      <c r="O1141" s="1"/>
      <c r="P1141" s="1"/>
    </row>
    <row r="1142" spans="8:16" x14ac:dyDescent="0.25">
      <c r="H1142" s="1"/>
      <c r="I1142" s="1"/>
      <c r="J1142" s="1"/>
      <c r="K1142" s="1"/>
      <c r="L1142" s="1"/>
      <c r="M1142" s="1"/>
      <c r="N1142" s="1"/>
      <c r="O1142" s="1"/>
      <c r="P1142" s="1"/>
    </row>
    <row r="1143" spans="8:16" x14ac:dyDescent="0.25">
      <c r="H1143" s="1"/>
      <c r="I1143" s="1"/>
      <c r="J1143" s="1"/>
      <c r="K1143" s="1"/>
      <c r="L1143" s="1"/>
      <c r="M1143" s="1"/>
      <c r="N1143" s="1"/>
      <c r="O1143" s="1"/>
      <c r="P1143" s="1"/>
    </row>
    <row r="1144" spans="8:16" x14ac:dyDescent="0.25">
      <c r="H1144" s="1"/>
      <c r="I1144" s="1"/>
      <c r="J1144" s="1"/>
      <c r="K1144" s="1"/>
      <c r="L1144" s="1"/>
      <c r="M1144" s="1"/>
      <c r="N1144" s="1"/>
      <c r="O1144" s="1"/>
      <c r="P1144" s="1"/>
    </row>
    <row r="1145" spans="8:16" x14ac:dyDescent="0.25">
      <c r="H1145" s="1"/>
      <c r="I1145" s="1"/>
      <c r="J1145" s="1"/>
      <c r="K1145" s="1"/>
      <c r="L1145" s="1"/>
      <c r="M1145" s="1"/>
      <c r="N1145" s="1"/>
      <c r="O1145" s="1"/>
      <c r="P1145" s="1"/>
    </row>
    <row r="1146" spans="8:16" x14ac:dyDescent="0.25">
      <c r="H1146" s="1"/>
      <c r="I1146" s="1"/>
      <c r="J1146" s="1"/>
      <c r="K1146" s="1"/>
      <c r="L1146" s="1"/>
      <c r="M1146" s="1"/>
      <c r="N1146" s="1"/>
      <c r="O1146" s="1"/>
      <c r="P1146" s="1"/>
    </row>
    <row r="1147" spans="8:16" x14ac:dyDescent="0.25">
      <c r="H1147" s="1"/>
      <c r="I1147" s="1"/>
      <c r="J1147" s="1"/>
      <c r="K1147" s="1"/>
      <c r="L1147" s="1"/>
      <c r="M1147" s="1"/>
      <c r="N1147" s="1"/>
      <c r="O1147" s="1"/>
      <c r="P1147" s="1"/>
    </row>
    <row r="1148" spans="8:16" x14ac:dyDescent="0.25">
      <c r="H1148" s="1"/>
      <c r="I1148" s="1"/>
      <c r="J1148" s="1"/>
      <c r="K1148" s="1"/>
      <c r="L1148" s="1"/>
      <c r="M1148" s="1"/>
      <c r="N1148" s="1"/>
      <c r="O1148" s="1"/>
      <c r="P1148" s="1"/>
    </row>
    <row r="1149" spans="8:16" x14ac:dyDescent="0.25">
      <c r="H1149" s="1"/>
      <c r="I1149" s="1"/>
      <c r="J1149" s="1"/>
      <c r="K1149" s="1"/>
      <c r="L1149" s="1"/>
      <c r="M1149" s="1"/>
      <c r="N1149" s="1"/>
      <c r="O1149" s="1"/>
      <c r="P1149" s="1"/>
    </row>
    <row r="1150" spans="8:16" x14ac:dyDescent="0.25">
      <c r="H1150" s="1"/>
      <c r="I1150" s="1"/>
      <c r="J1150" s="1"/>
      <c r="K1150" s="1"/>
      <c r="L1150" s="1"/>
      <c r="M1150" s="1"/>
      <c r="N1150" s="1"/>
      <c r="O1150" s="1"/>
      <c r="P1150" s="1"/>
    </row>
    <row r="1151" spans="8:16" x14ac:dyDescent="0.25">
      <c r="H1151" s="1"/>
      <c r="I1151" s="1"/>
      <c r="J1151" s="1"/>
      <c r="K1151" s="1"/>
      <c r="L1151" s="1"/>
      <c r="M1151" s="1"/>
      <c r="N1151" s="1"/>
      <c r="O1151" s="1"/>
      <c r="P1151" s="1"/>
    </row>
    <row r="1152" spans="8:16" x14ac:dyDescent="0.25">
      <c r="H1152" s="1"/>
      <c r="I1152" s="1"/>
      <c r="J1152" s="1"/>
      <c r="K1152" s="1"/>
      <c r="L1152" s="1"/>
      <c r="M1152" s="1"/>
      <c r="N1152" s="1"/>
      <c r="O1152" s="1"/>
      <c r="P1152" s="1"/>
    </row>
    <row r="1153" spans="8:16" x14ac:dyDescent="0.25">
      <c r="H1153" s="1"/>
      <c r="I1153" s="1"/>
      <c r="J1153" s="1"/>
      <c r="K1153" s="1"/>
      <c r="L1153" s="1"/>
      <c r="M1153" s="1"/>
      <c r="N1153" s="1"/>
      <c r="O1153" s="1"/>
      <c r="P1153" s="1"/>
    </row>
    <row r="1154" spans="8:16" x14ac:dyDescent="0.25">
      <c r="H1154" s="1"/>
      <c r="I1154" s="1"/>
      <c r="J1154" s="1"/>
      <c r="K1154" s="1"/>
      <c r="L1154" s="1"/>
      <c r="M1154" s="1"/>
      <c r="N1154" s="1"/>
      <c r="O1154" s="1"/>
      <c r="P1154" s="1"/>
    </row>
    <row r="1155" spans="8:16" x14ac:dyDescent="0.25">
      <c r="H1155" s="1"/>
      <c r="I1155" s="1"/>
      <c r="J1155" s="1"/>
      <c r="K1155" s="1"/>
      <c r="L1155" s="1"/>
      <c r="M1155" s="1"/>
      <c r="N1155" s="1"/>
      <c r="O1155" s="1"/>
      <c r="P1155" s="1"/>
    </row>
    <row r="1156" spans="8:16" x14ac:dyDescent="0.25">
      <c r="H1156" s="1"/>
      <c r="I1156" s="1"/>
      <c r="J1156" s="1"/>
      <c r="K1156" s="1"/>
      <c r="L1156" s="1"/>
      <c r="M1156" s="1"/>
      <c r="N1156" s="1"/>
      <c r="O1156" s="1"/>
      <c r="P1156" s="1"/>
    </row>
    <row r="1157" spans="8:16" x14ac:dyDescent="0.25">
      <c r="H1157" s="1"/>
      <c r="I1157" s="1"/>
      <c r="J1157" s="1"/>
      <c r="K1157" s="1"/>
      <c r="L1157" s="1"/>
      <c r="M1157" s="1"/>
      <c r="N1157" s="1"/>
      <c r="O1157" s="1"/>
      <c r="P1157" s="1"/>
    </row>
    <row r="1158" spans="8:16" x14ac:dyDescent="0.25">
      <c r="H1158" s="1"/>
      <c r="I1158" s="1"/>
      <c r="J1158" s="1"/>
      <c r="K1158" s="1"/>
      <c r="L1158" s="1"/>
      <c r="M1158" s="1"/>
      <c r="N1158" s="1"/>
      <c r="O1158" s="1"/>
      <c r="P1158" s="1"/>
    </row>
    <row r="1159" spans="8:16" x14ac:dyDescent="0.25">
      <c r="H1159" s="1"/>
      <c r="I1159" s="1"/>
      <c r="J1159" s="1"/>
      <c r="K1159" s="1"/>
      <c r="L1159" s="1"/>
      <c r="M1159" s="1"/>
      <c r="N1159" s="1"/>
      <c r="O1159" s="1"/>
      <c r="P1159" s="1"/>
    </row>
    <row r="1160" spans="8:16" x14ac:dyDescent="0.25">
      <c r="H1160" s="1"/>
      <c r="I1160" s="1"/>
      <c r="J1160" s="1"/>
      <c r="K1160" s="1"/>
      <c r="L1160" s="1"/>
      <c r="M1160" s="1"/>
      <c r="N1160" s="1"/>
      <c r="O1160" s="1"/>
      <c r="P1160" s="1"/>
    </row>
    <row r="1161" spans="8:16" x14ac:dyDescent="0.25">
      <c r="H1161" s="1"/>
      <c r="I1161" s="1"/>
      <c r="J1161" s="1"/>
      <c r="K1161" s="1"/>
      <c r="L1161" s="1"/>
      <c r="M1161" s="1"/>
      <c r="N1161" s="1"/>
      <c r="O1161" s="1"/>
      <c r="P1161" s="1"/>
    </row>
    <row r="1162" spans="8:16" x14ac:dyDescent="0.25">
      <c r="H1162" s="1"/>
      <c r="I1162" s="1"/>
      <c r="J1162" s="1"/>
      <c r="K1162" s="1"/>
      <c r="L1162" s="1"/>
      <c r="M1162" s="1"/>
      <c r="N1162" s="1"/>
      <c r="O1162" s="1"/>
      <c r="P1162" s="1"/>
    </row>
    <row r="1163" spans="8:16" x14ac:dyDescent="0.25">
      <c r="H1163" s="1"/>
      <c r="I1163" s="1"/>
      <c r="J1163" s="1"/>
      <c r="K1163" s="1"/>
      <c r="L1163" s="1"/>
      <c r="M1163" s="1"/>
      <c r="N1163" s="1"/>
      <c r="O1163" s="1"/>
      <c r="P1163" s="1"/>
    </row>
    <row r="1164" spans="8:16" x14ac:dyDescent="0.25">
      <c r="H1164" s="1"/>
      <c r="I1164" s="1"/>
      <c r="J1164" s="1"/>
      <c r="K1164" s="1"/>
      <c r="L1164" s="1"/>
      <c r="M1164" s="1"/>
      <c r="N1164" s="1"/>
      <c r="O1164" s="1"/>
      <c r="P1164" s="1"/>
    </row>
    <row r="1165" spans="8:16" x14ac:dyDescent="0.25">
      <c r="H1165" s="1"/>
      <c r="I1165" s="1"/>
      <c r="J1165" s="1"/>
      <c r="K1165" s="1"/>
      <c r="L1165" s="1"/>
      <c r="M1165" s="1"/>
      <c r="N1165" s="1"/>
      <c r="O1165" s="1"/>
      <c r="P1165" s="1"/>
    </row>
    <row r="1166" spans="8:16" x14ac:dyDescent="0.25">
      <c r="H1166" s="1"/>
      <c r="I1166" s="1"/>
      <c r="J1166" s="1"/>
      <c r="K1166" s="1"/>
      <c r="L1166" s="1"/>
      <c r="M1166" s="1"/>
      <c r="N1166" s="1"/>
      <c r="O1166" s="1"/>
      <c r="P1166" s="1"/>
    </row>
    <row r="1167" spans="8:16" x14ac:dyDescent="0.25">
      <c r="H1167" s="1"/>
      <c r="I1167" s="1"/>
      <c r="J1167" s="1"/>
      <c r="K1167" s="1"/>
      <c r="L1167" s="1"/>
      <c r="M1167" s="1"/>
      <c r="N1167" s="1"/>
      <c r="O1167" s="1"/>
      <c r="P1167" s="1"/>
    </row>
    <row r="1168" spans="8:16" x14ac:dyDescent="0.25">
      <c r="H1168" s="1"/>
      <c r="I1168" s="1"/>
      <c r="J1168" s="1"/>
      <c r="K1168" s="1"/>
      <c r="L1168" s="1"/>
      <c r="M1168" s="1"/>
      <c r="N1168" s="1"/>
      <c r="O1168" s="1"/>
      <c r="P1168" s="1"/>
    </row>
    <row r="1169" spans="8:16" x14ac:dyDescent="0.25">
      <c r="H1169" s="1"/>
      <c r="I1169" s="1"/>
      <c r="J1169" s="1"/>
      <c r="K1169" s="1"/>
      <c r="L1169" s="1"/>
      <c r="M1169" s="1"/>
      <c r="N1169" s="1"/>
      <c r="O1169" s="1"/>
      <c r="P1169" s="1"/>
    </row>
    <row r="1170" spans="8:16" x14ac:dyDescent="0.25">
      <c r="H1170" s="1"/>
      <c r="I1170" s="1"/>
      <c r="J1170" s="1"/>
      <c r="K1170" s="1"/>
      <c r="L1170" s="1"/>
      <c r="M1170" s="1"/>
      <c r="N1170" s="1"/>
      <c r="O1170" s="1"/>
      <c r="P1170" s="1"/>
    </row>
    <row r="1171" spans="8:16" x14ac:dyDescent="0.25">
      <c r="H1171" s="1"/>
      <c r="I1171" s="1"/>
      <c r="J1171" s="1"/>
      <c r="K1171" s="1"/>
      <c r="L1171" s="1"/>
      <c r="M1171" s="1"/>
      <c r="N1171" s="1"/>
      <c r="O1171" s="1"/>
      <c r="P1171" s="1"/>
    </row>
    <row r="1172" spans="8:16" x14ac:dyDescent="0.25">
      <c r="H1172" s="1"/>
      <c r="I1172" s="1"/>
      <c r="J1172" s="1"/>
      <c r="K1172" s="1"/>
      <c r="L1172" s="1"/>
      <c r="M1172" s="1"/>
      <c r="N1172" s="1"/>
      <c r="O1172" s="1"/>
      <c r="P1172" s="1"/>
    </row>
    <row r="1173" spans="8:16" x14ac:dyDescent="0.25">
      <c r="H1173" s="1"/>
      <c r="I1173" s="1"/>
      <c r="J1173" s="1"/>
      <c r="K1173" s="1"/>
      <c r="L1173" s="1"/>
      <c r="M1173" s="1"/>
      <c r="N1173" s="1"/>
      <c r="O1173" s="1"/>
      <c r="P1173" s="1"/>
    </row>
    <row r="1174" spans="8:16" x14ac:dyDescent="0.25">
      <c r="H1174" s="1"/>
      <c r="I1174" s="1"/>
      <c r="J1174" s="1"/>
      <c r="K1174" s="1"/>
      <c r="L1174" s="1"/>
      <c r="M1174" s="1"/>
      <c r="N1174" s="1"/>
      <c r="O1174" s="1"/>
      <c r="P1174" s="1"/>
    </row>
    <row r="1175" spans="8:16" x14ac:dyDescent="0.25">
      <c r="H1175" s="1"/>
      <c r="I1175" s="1"/>
      <c r="J1175" s="1"/>
      <c r="K1175" s="1"/>
      <c r="L1175" s="1"/>
      <c r="M1175" s="1"/>
      <c r="N1175" s="1"/>
      <c r="O1175" s="1"/>
      <c r="P1175" s="1"/>
    </row>
    <row r="1176" spans="8:16" x14ac:dyDescent="0.25">
      <c r="H1176" s="1"/>
      <c r="I1176" s="1"/>
      <c r="J1176" s="1"/>
      <c r="K1176" s="1"/>
      <c r="L1176" s="1"/>
      <c r="M1176" s="1"/>
      <c r="N1176" s="1"/>
      <c r="O1176" s="1"/>
      <c r="P1176" s="1"/>
    </row>
    <row r="1177" spans="8:16" x14ac:dyDescent="0.25">
      <c r="H1177" s="1"/>
      <c r="I1177" s="1"/>
      <c r="J1177" s="1"/>
      <c r="K1177" s="1"/>
      <c r="L1177" s="1"/>
      <c r="M1177" s="1"/>
      <c r="N1177" s="1"/>
      <c r="O1177" s="1"/>
      <c r="P1177" s="1"/>
    </row>
    <row r="1178" spans="8:16" x14ac:dyDescent="0.25">
      <c r="H1178" s="1"/>
      <c r="I1178" s="1"/>
      <c r="J1178" s="1"/>
      <c r="K1178" s="1"/>
      <c r="L1178" s="1"/>
      <c r="M1178" s="1"/>
      <c r="N1178" s="1"/>
      <c r="O1178" s="1"/>
      <c r="P1178" s="1"/>
    </row>
    <row r="1179" spans="8:16" x14ac:dyDescent="0.25">
      <c r="H1179" s="1"/>
      <c r="I1179" s="1"/>
      <c r="J1179" s="1"/>
      <c r="K1179" s="1"/>
      <c r="L1179" s="1"/>
      <c r="M1179" s="1"/>
      <c r="N1179" s="1"/>
      <c r="O1179" s="1"/>
      <c r="P1179" s="1"/>
    </row>
    <row r="1180" spans="8:16" x14ac:dyDescent="0.25">
      <c r="H1180" s="1"/>
      <c r="I1180" s="1"/>
      <c r="J1180" s="1"/>
      <c r="K1180" s="1"/>
      <c r="L1180" s="1"/>
      <c r="M1180" s="1"/>
      <c r="N1180" s="1"/>
      <c r="O1180" s="1"/>
      <c r="P1180" s="1"/>
    </row>
    <row r="1181" spans="8:16" x14ac:dyDescent="0.25">
      <c r="H1181" s="1"/>
      <c r="I1181" s="1"/>
      <c r="J1181" s="1"/>
      <c r="K1181" s="1"/>
      <c r="L1181" s="1"/>
      <c r="M1181" s="1"/>
      <c r="N1181" s="1"/>
      <c r="O1181" s="1"/>
      <c r="P1181" s="1"/>
    </row>
    <row r="1182" spans="8:16" x14ac:dyDescent="0.25">
      <c r="H1182" s="1"/>
      <c r="I1182" s="1"/>
      <c r="J1182" s="1"/>
      <c r="K1182" s="1"/>
      <c r="L1182" s="1"/>
      <c r="M1182" s="1"/>
      <c r="N1182" s="1"/>
      <c r="O1182" s="1"/>
      <c r="P1182" s="1"/>
    </row>
    <row r="1183" spans="8:16" x14ac:dyDescent="0.25">
      <c r="H1183" s="1"/>
      <c r="I1183" s="1"/>
      <c r="J1183" s="1"/>
      <c r="K1183" s="1"/>
      <c r="L1183" s="1"/>
      <c r="M1183" s="1"/>
      <c r="N1183" s="1"/>
      <c r="O1183" s="1"/>
      <c r="P1183" s="1"/>
    </row>
    <row r="1184" spans="8:16" x14ac:dyDescent="0.25">
      <c r="H1184" s="1"/>
      <c r="I1184" s="1"/>
      <c r="J1184" s="1"/>
      <c r="K1184" s="1"/>
      <c r="L1184" s="1"/>
      <c r="M1184" s="1"/>
      <c r="N1184" s="1"/>
      <c r="O1184" s="1"/>
      <c r="P1184" s="1"/>
    </row>
    <row r="1185" spans="8:16" x14ac:dyDescent="0.25">
      <c r="H1185" s="1"/>
      <c r="I1185" s="1"/>
      <c r="J1185" s="1"/>
      <c r="K1185" s="1"/>
      <c r="L1185" s="1"/>
      <c r="M1185" s="1"/>
      <c r="N1185" s="1"/>
      <c r="O1185" s="1"/>
      <c r="P1185" s="1"/>
    </row>
    <row r="1186" spans="8:16" x14ac:dyDescent="0.25">
      <c r="H1186" s="1"/>
      <c r="I1186" s="1"/>
      <c r="J1186" s="1"/>
      <c r="K1186" s="1"/>
      <c r="L1186" s="1"/>
      <c r="M1186" s="1"/>
      <c r="N1186" s="1"/>
      <c r="O1186" s="1"/>
      <c r="P1186" s="1"/>
    </row>
    <row r="1187" spans="8:16" x14ac:dyDescent="0.25">
      <c r="H1187" s="1"/>
      <c r="I1187" s="1"/>
      <c r="J1187" s="1"/>
      <c r="K1187" s="1"/>
      <c r="L1187" s="1"/>
      <c r="M1187" s="1"/>
      <c r="N1187" s="1"/>
      <c r="O1187" s="1"/>
      <c r="P1187" s="1"/>
    </row>
    <row r="1188" spans="8:16" x14ac:dyDescent="0.25">
      <c r="H1188" s="1"/>
      <c r="I1188" s="1"/>
      <c r="J1188" s="1"/>
      <c r="K1188" s="1"/>
      <c r="L1188" s="1"/>
      <c r="M1188" s="1"/>
      <c r="N1188" s="1"/>
      <c r="O1188" s="1"/>
      <c r="P1188" s="1"/>
    </row>
    <row r="1189" spans="8:16" x14ac:dyDescent="0.25">
      <c r="H1189" s="1"/>
      <c r="I1189" s="1"/>
      <c r="J1189" s="1"/>
      <c r="K1189" s="1"/>
      <c r="L1189" s="1"/>
      <c r="M1189" s="1"/>
      <c r="N1189" s="1"/>
      <c r="O1189" s="1"/>
      <c r="P1189" s="1"/>
    </row>
    <row r="1190" spans="8:16" x14ac:dyDescent="0.25">
      <c r="H1190" s="1"/>
      <c r="I1190" s="1"/>
      <c r="J1190" s="1"/>
      <c r="K1190" s="1"/>
      <c r="L1190" s="1"/>
      <c r="M1190" s="1"/>
      <c r="N1190" s="1"/>
      <c r="O1190" s="1"/>
      <c r="P1190" s="1"/>
    </row>
    <row r="1191" spans="8:16" x14ac:dyDescent="0.25">
      <c r="H1191" s="1"/>
      <c r="I1191" s="1"/>
      <c r="J1191" s="1"/>
      <c r="K1191" s="1"/>
      <c r="L1191" s="1"/>
      <c r="M1191" s="1"/>
      <c r="N1191" s="1"/>
      <c r="O1191" s="1"/>
      <c r="P1191" s="1"/>
    </row>
    <row r="1192" spans="8:16" x14ac:dyDescent="0.25">
      <c r="H1192" s="1"/>
      <c r="I1192" s="1"/>
      <c r="J1192" s="1"/>
      <c r="K1192" s="1"/>
      <c r="L1192" s="1"/>
      <c r="M1192" s="1"/>
      <c r="N1192" s="1"/>
      <c r="O1192" s="1"/>
      <c r="P1192" s="1"/>
    </row>
    <row r="1193" spans="8:16" x14ac:dyDescent="0.25">
      <c r="H1193" s="1"/>
      <c r="I1193" s="1"/>
      <c r="J1193" s="1"/>
      <c r="K1193" s="1"/>
      <c r="L1193" s="1"/>
      <c r="M1193" s="1"/>
      <c r="N1193" s="1"/>
      <c r="O1193" s="1"/>
      <c r="P1193" s="1"/>
    </row>
    <row r="1194" spans="8:16" x14ac:dyDescent="0.25">
      <c r="H1194" s="1"/>
      <c r="I1194" s="1"/>
      <c r="J1194" s="1"/>
      <c r="K1194" s="1"/>
      <c r="L1194" s="1"/>
      <c r="M1194" s="1"/>
      <c r="N1194" s="1"/>
      <c r="O1194" s="1"/>
      <c r="P1194" s="1"/>
    </row>
    <row r="1195" spans="8:16" x14ac:dyDescent="0.25">
      <c r="H1195" s="1"/>
      <c r="I1195" s="1"/>
      <c r="J1195" s="1"/>
      <c r="K1195" s="1"/>
      <c r="L1195" s="1"/>
      <c r="M1195" s="1"/>
      <c r="N1195" s="1"/>
      <c r="O1195" s="1"/>
      <c r="P1195" s="1"/>
    </row>
    <row r="1196" spans="8:16" x14ac:dyDescent="0.25">
      <c r="H1196" s="1"/>
      <c r="I1196" s="1"/>
      <c r="J1196" s="1"/>
      <c r="K1196" s="1"/>
      <c r="L1196" s="1"/>
      <c r="M1196" s="1"/>
      <c r="N1196" s="1"/>
      <c r="O1196" s="1"/>
      <c r="P1196" s="1"/>
    </row>
    <row r="1197" spans="8:16" x14ac:dyDescent="0.25">
      <c r="H1197" s="1"/>
      <c r="I1197" s="1"/>
      <c r="J1197" s="1"/>
      <c r="K1197" s="1"/>
      <c r="L1197" s="1"/>
      <c r="M1197" s="1"/>
      <c r="N1197" s="1"/>
      <c r="O1197" s="1"/>
      <c r="P1197" s="1"/>
    </row>
    <row r="1198" spans="8:16" x14ac:dyDescent="0.25">
      <c r="H1198" s="1"/>
      <c r="I1198" s="1"/>
      <c r="J1198" s="1"/>
      <c r="K1198" s="1"/>
      <c r="L1198" s="1"/>
      <c r="M1198" s="1"/>
      <c r="N1198" s="1"/>
      <c r="O1198" s="1"/>
      <c r="P1198" s="1"/>
    </row>
    <row r="1199" spans="8:16" x14ac:dyDescent="0.25">
      <c r="H1199" s="1"/>
      <c r="I1199" s="1"/>
      <c r="J1199" s="1"/>
      <c r="K1199" s="1"/>
      <c r="L1199" s="1"/>
      <c r="M1199" s="1"/>
      <c r="N1199" s="1"/>
      <c r="O1199" s="1"/>
      <c r="P1199" s="1"/>
    </row>
    <row r="1200" spans="8:16" x14ac:dyDescent="0.25">
      <c r="H1200" s="1"/>
      <c r="I1200" s="1"/>
      <c r="J1200" s="1"/>
      <c r="K1200" s="1"/>
      <c r="L1200" s="1"/>
      <c r="M1200" s="1"/>
      <c r="N1200" s="1"/>
      <c r="O1200" s="1"/>
      <c r="P1200" s="1"/>
    </row>
    <row r="1201" spans="8:16" x14ac:dyDescent="0.25">
      <c r="H1201" s="1"/>
      <c r="I1201" s="1"/>
      <c r="J1201" s="1"/>
      <c r="K1201" s="1"/>
      <c r="L1201" s="1"/>
      <c r="M1201" s="1"/>
      <c r="N1201" s="1"/>
      <c r="O1201" s="1"/>
      <c r="P1201" s="1"/>
    </row>
    <row r="1202" spans="8:16" x14ac:dyDescent="0.25">
      <c r="H1202" s="1"/>
      <c r="I1202" s="1"/>
      <c r="J1202" s="1"/>
      <c r="K1202" s="1"/>
      <c r="L1202" s="1"/>
      <c r="M1202" s="1"/>
      <c r="N1202" s="1"/>
      <c r="O1202" s="1"/>
      <c r="P1202" s="1"/>
    </row>
    <row r="1203" spans="8:16" x14ac:dyDescent="0.25">
      <c r="H1203" s="1"/>
      <c r="I1203" s="1"/>
      <c r="J1203" s="1"/>
      <c r="K1203" s="1"/>
      <c r="L1203" s="1"/>
      <c r="M1203" s="1"/>
      <c r="N1203" s="1"/>
      <c r="O1203" s="1"/>
      <c r="P1203" s="1"/>
    </row>
    <row r="1204" spans="8:16" x14ac:dyDescent="0.25">
      <c r="H1204" s="1"/>
      <c r="I1204" s="1"/>
      <c r="J1204" s="1"/>
      <c r="K1204" s="1"/>
      <c r="L1204" s="1"/>
      <c r="M1204" s="1"/>
      <c r="N1204" s="1"/>
      <c r="O1204" s="1"/>
      <c r="P1204" s="1"/>
    </row>
    <row r="1205" spans="8:16" x14ac:dyDescent="0.25">
      <c r="H1205" s="1"/>
      <c r="I1205" s="1"/>
      <c r="J1205" s="1"/>
      <c r="K1205" s="1"/>
      <c r="L1205" s="1"/>
      <c r="M1205" s="1"/>
      <c r="N1205" s="1"/>
      <c r="O1205" s="1"/>
      <c r="P1205" s="1"/>
    </row>
    <row r="1206" spans="8:16" x14ac:dyDescent="0.25">
      <c r="H1206" s="1"/>
      <c r="I1206" s="1"/>
      <c r="J1206" s="1"/>
      <c r="K1206" s="1"/>
      <c r="L1206" s="1"/>
      <c r="M1206" s="1"/>
      <c r="N1206" s="1"/>
      <c r="O1206" s="1"/>
      <c r="P1206" s="1"/>
    </row>
    <row r="1207" spans="8:16" x14ac:dyDescent="0.25">
      <c r="H1207" s="1"/>
      <c r="I1207" s="1"/>
      <c r="J1207" s="1"/>
      <c r="K1207" s="1"/>
      <c r="L1207" s="1"/>
      <c r="M1207" s="1"/>
      <c r="N1207" s="1"/>
      <c r="O1207" s="1"/>
      <c r="P1207" s="1"/>
    </row>
    <row r="1208" spans="8:16" x14ac:dyDescent="0.25">
      <c r="H1208" s="1"/>
      <c r="I1208" s="1"/>
      <c r="J1208" s="1"/>
      <c r="K1208" s="1"/>
      <c r="L1208" s="1"/>
      <c r="M1208" s="1"/>
      <c r="N1208" s="1"/>
      <c r="O1208" s="1"/>
      <c r="P1208" s="1"/>
    </row>
    <row r="1209" spans="8:16" x14ac:dyDescent="0.25">
      <c r="H1209" s="1"/>
      <c r="I1209" s="1"/>
      <c r="J1209" s="1"/>
      <c r="K1209" s="1"/>
      <c r="L1209" s="1"/>
      <c r="M1209" s="1"/>
      <c r="N1209" s="1"/>
      <c r="O1209" s="1"/>
      <c r="P1209" s="1"/>
    </row>
    <row r="1210" spans="8:16" x14ac:dyDescent="0.25">
      <c r="H1210" s="1"/>
      <c r="I1210" s="1"/>
      <c r="J1210" s="1"/>
      <c r="K1210" s="1"/>
      <c r="L1210" s="1"/>
      <c r="M1210" s="1"/>
      <c r="N1210" s="1"/>
      <c r="O1210" s="1"/>
      <c r="P1210" s="1"/>
    </row>
    <row r="1211" spans="8:16" x14ac:dyDescent="0.25">
      <c r="H1211" s="1"/>
      <c r="I1211" s="1"/>
      <c r="J1211" s="1"/>
      <c r="K1211" s="1"/>
      <c r="L1211" s="1"/>
      <c r="M1211" s="1"/>
      <c r="N1211" s="1"/>
      <c r="O1211" s="1"/>
      <c r="P1211" s="1"/>
    </row>
    <row r="1212" spans="8:16" x14ac:dyDescent="0.25">
      <c r="H1212" s="1"/>
      <c r="I1212" s="1"/>
      <c r="J1212" s="1"/>
      <c r="K1212" s="1"/>
      <c r="L1212" s="1"/>
      <c r="M1212" s="1"/>
      <c r="N1212" s="1"/>
      <c r="O1212" s="1"/>
      <c r="P1212" s="1"/>
    </row>
    <row r="1213" spans="8:16" x14ac:dyDescent="0.25">
      <c r="H1213" s="1"/>
      <c r="I1213" s="1"/>
      <c r="J1213" s="1"/>
      <c r="K1213" s="1"/>
      <c r="L1213" s="1"/>
      <c r="M1213" s="1"/>
      <c r="N1213" s="1"/>
      <c r="O1213" s="1"/>
      <c r="P1213" s="1"/>
    </row>
    <row r="1214" spans="8:16" x14ac:dyDescent="0.25">
      <c r="H1214" s="1"/>
      <c r="I1214" s="1"/>
      <c r="J1214" s="1"/>
      <c r="K1214" s="1"/>
      <c r="L1214" s="1"/>
      <c r="M1214" s="1"/>
      <c r="N1214" s="1"/>
      <c r="O1214" s="1"/>
      <c r="P1214" s="1"/>
    </row>
    <row r="1215" spans="8:16" x14ac:dyDescent="0.25">
      <c r="H1215" s="1"/>
      <c r="I1215" s="1"/>
      <c r="J1215" s="1"/>
      <c r="K1215" s="1"/>
      <c r="L1215" s="1"/>
      <c r="M1215" s="1"/>
      <c r="N1215" s="1"/>
      <c r="O1215" s="1"/>
      <c r="P1215" s="1"/>
    </row>
    <row r="1216" spans="8:16" x14ac:dyDescent="0.25">
      <c r="H1216" s="1"/>
      <c r="I1216" s="1"/>
      <c r="J1216" s="1"/>
      <c r="K1216" s="1"/>
      <c r="L1216" s="1"/>
      <c r="M1216" s="1"/>
      <c r="N1216" s="1"/>
      <c r="O1216" s="1"/>
      <c r="P1216" s="1"/>
    </row>
    <row r="1217" spans="8:16" x14ac:dyDescent="0.25">
      <c r="H1217" s="1"/>
      <c r="I1217" s="1"/>
      <c r="J1217" s="1"/>
      <c r="K1217" s="1"/>
      <c r="L1217" s="1"/>
      <c r="M1217" s="1"/>
      <c r="N1217" s="1"/>
      <c r="O1217" s="1"/>
      <c r="P1217" s="1"/>
    </row>
    <row r="1218" spans="8:16" x14ac:dyDescent="0.25">
      <c r="H1218" s="1"/>
      <c r="I1218" s="1"/>
      <c r="J1218" s="1"/>
      <c r="K1218" s="1"/>
      <c r="L1218" s="1"/>
      <c r="M1218" s="1"/>
      <c r="N1218" s="1"/>
      <c r="O1218" s="1"/>
      <c r="P1218" s="1"/>
    </row>
    <row r="1219" spans="8:16" x14ac:dyDescent="0.25">
      <c r="H1219" s="1"/>
      <c r="I1219" s="1"/>
      <c r="J1219" s="1"/>
      <c r="K1219" s="1"/>
      <c r="L1219" s="1"/>
      <c r="M1219" s="1"/>
      <c r="N1219" s="1"/>
      <c r="O1219" s="1"/>
      <c r="P1219" s="1"/>
    </row>
    <row r="1220" spans="8:16" x14ac:dyDescent="0.25">
      <c r="H1220" s="1"/>
      <c r="I1220" s="1"/>
      <c r="J1220" s="1"/>
      <c r="K1220" s="1"/>
      <c r="L1220" s="1"/>
      <c r="M1220" s="1"/>
      <c r="N1220" s="1"/>
      <c r="O1220" s="1"/>
      <c r="P1220" s="1"/>
    </row>
    <row r="1221" spans="8:16" x14ac:dyDescent="0.25">
      <c r="H1221" s="1"/>
      <c r="I1221" s="1"/>
      <c r="J1221" s="1"/>
      <c r="K1221" s="1"/>
      <c r="L1221" s="1"/>
      <c r="M1221" s="1"/>
      <c r="N1221" s="1"/>
      <c r="O1221" s="1"/>
      <c r="P1221" s="1"/>
    </row>
    <row r="1222" spans="8:16" x14ac:dyDescent="0.25">
      <c r="H1222" s="1"/>
      <c r="I1222" s="1"/>
      <c r="J1222" s="1"/>
      <c r="K1222" s="1"/>
      <c r="L1222" s="1"/>
      <c r="M1222" s="1"/>
      <c r="N1222" s="1"/>
      <c r="O1222" s="1"/>
      <c r="P1222" s="1"/>
    </row>
    <row r="1223" spans="8:16" x14ac:dyDescent="0.25">
      <c r="H1223" s="1"/>
      <c r="I1223" s="1"/>
      <c r="J1223" s="1"/>
      <c r="K1223" s="1"/>
      <c r="L1223" s="1"/>
      <c r="M1223" s="1"/>
      <c r="N1223" s="1"/>
      <c r="O1223" s="1"/>
      <c r="P1223" s="1"/>
    </row>
    <row r="1224" spans="8:16" x14ac:dyDescent="0.25">
      <c r="H1224" s="1"/>
      <c r="I1224" s="1"/>
      <c r="J1224" s="1"/>
      <c r="K1224" s="1"/>
      <c r="L1224" s="1"/>
      <c r="M1224" s="1"/>
      <c r="N1224" s="1"/>
      <c r="O1224" s="1"/>
      <c r="P1224" s="1"/>
    </row>
    <row r="1225" spans="8:16" x14ac:dyDescent="0.25">
      <c r="H1225" s="1"/>
      <c r="I1225" s="1"/>
      <c r="J1225" s="1"/>
      <c r="K1225" s="1"/>
      <c r="L1225" s="1"/>
      <c r="M1225" s="1"/>
      <c r="N1225" s="1"/>
      <c r="O1225" s="1"/>
      <c r="P1225" s="1"/>
    </row>
    <row r="1226" spans="8:16" x14ac:dyDescent="0.25">
      <c r="H1226" s="1"/>
      <c r="I1226" s="1"/>
      <c r="J1226" s="1"/>
      <c r="K1226" s="1"/>
      <c r="L1226" s="1"/>
      <c r="M1226" s="1"/>
      <c r="N1226" s="1"/>
      <c r="O1226" s="1"/>
      <c r="P1226" s="1"/>
    </row>
    <row r="1227" spans="8:16" x14ac:dyDescent="0.25">
      <c r="H1227" s="1"/>
      <c r="I1227" s="1"/>
      <c r="J1227" s="1"/>
      <c r="K1227" s="1"/>
      <c r="L1227" s="1"/>
      <c r="M1227" s="1"/>
      <c r="N1227" s="1"/>
      <c r="O1227" s="1"/>
      <c r="P1227" s="1"/>
    </row>
    <row r="1228" spans="8:16" x14ac:dyDescent="0.25">
      <c r="H1228" s="1"/>
      <c r="I1228" s="1"/>
      <c r="J1228" s="1"/>
      <c r="K1228" s="1"/>
      <c r="L1228" s="1"/>
      <c r="M1228" s="1"/>
      <c r="N1228" s="1"/>
      <c r="O1228" s="1"/>
      <c r="P1228" s="1"/>
    </row>
    <row r="1229" spans="8:16" x14ac:dyDescent="0.25">
      <c r="H1229" s="1"/>
      <c r="I1229" s="1"/>
      <c r="J1229" s="1"/>
      <c r="K1229" s="1"/>
      <c r="L1229" s="1"/>
      <c r="M1229" s="1"/>
      <c r="N1229" s="1"/>
      <c r="O1229" s="1"/>
      <c r="P1229" s="1"/>
    </row>
    <row r="1230" spans="8:16" x14ac:dyDescent="0.25">
      <c r="H1230" s="1"/>
      <c r="I1230" s="1"/>
      <c r="J1230" s="1"/>
      <c r="K1230" s="1"/>
      <c r="L1230" s="1"/>
      <c r="M1230" s="1"/>
      <c r="N1230" s="1"/>
      <c r="O1230" s="1"/>
      <c r="P1230" s="1"/>
    </row>
    <row r="1231" spans="8:16" x14ac:dyDescent="0.25">
      <c r="H1231" s="1"/>
      <c r="I1231" s="1"/>
      <c r="J1231" s="1"/>
      <c r="K1231" s="1"/>
      <c r="L1231" s="1"/>
      <c r="M1231" s="1"/>
      <c r="N1231" s="1"/>
      <c r="O1231" s="1"/>
      <c r="P1231" s="1"/>
    </row>
    <row r="1232" spans="8:16" x14ac:dyDescent="0.25">
      <c r="H1232" s="1"/>
      <c r="I1232" s="1"/>
      <c r="J1232" s="1"/>
      <c r="K1232" s="1"/>
      <c r="L1232" s="1"/>
      <c r="M1232" s="1"/>
      <c r="N1232" s="1"/>
      <c r="O1232" s="1"/>
      <c r="P1232" s="1"/>
    </row>
    <row r="1233" spans="8:16" x14ac:dyDescent="0.25">
      <c r="H1233" s="1"/>
      <c r="I1233" s="1"/>
      <c r="J1233" s="1"/>
      <c r="K1233" s="1"/>
      <c r="L1233" s="1"/>
      <c r="M1233" s="1"/>
      <c r="N1233" s="1"/>
      <c r="O1233" s="1"/>
      <c r="P1233" s="1"/>
    </row>
    <row r="1234" spans="8:16" x14ac:dyDescent="0.25">
      <c r="H1234" s="1"/>
      <c r="I1234" s="1"/>
      <c r="J1234" s="1"/>
      <c r="K1234" s="1"/>
      <c r="L1234" s="1"/>
      <c r="M1234" s="1"/>
      <c r="N1234" s="1"/>
      <c r="O1234" s="1"/>
      <c r="P1234" s="1"/>
    </row>
    <row r="1235" spans="8:16" x14ac:dyDescent="0.25">
      <c r="H1235" s="1"/>
      <c r="I1235" s="1"/>
      <c r="J1235" s="1"/>
      <c r="K1235" s="1"/>
      <c r="L1235" s="1"/>
      <c r="M1235" s="1"/>
      <c r="N1235" s="1"/>
      <c r="O1235" s="1"/>
      <c r="P1235" s="1"/>
    </row>
    <row r="1236" spans="8:16" x14ac:dyDescent="0.25">
      <c r="H1236" s="1"/>
      <c r="I1236" s="1"/>
      <c r="J1236" s="1"/>
      <c r="K1236" s="1"/>
      <c r="L1236" s="1"/>
      <c r="M1236" s="1"/>
      <c r="N1236" s="1"/>
      <c r="O1236" s="1"/>
      <c r="P1236" s="1"/>
    </row>
    <row r="1237" spans="8:16" x14ac:dyDescent="0.25">
      <c r="H1237" s="1"/>
      <c r="I1237" s="1"/>
      <c r="J1237" s="1"/>
      <c r="K1237" s="1"/>
      <c r="L1237" s="1"/>
      <c r="M1237" s="1"/>
      <c r="N1237" s="1"/>
      <c r="O1237" s="1"/>
      <c r="P1237" s="1"/>
    </row>
    <row r="1238" spans="8:16" x14ac:dyDescent="0.25">
      <c r="H1238" s="1"/>
      <c r="I1238" s="1"/>
      <c r="J1238" s="1"/>
      <c r="K1238" s="1"/>
      <c r="L1238" s="1"/>
      <c r="M1238" s="1"/>
      <c r="N1238" s="1"/>
      <c r="O1238" s="1"/>
      <c r="P1238" s="1"/>
    </row>
    <row r="1239" spans="8:16" x14ac:dyDescent="0.25">
      <c r="H1239" s="1"/>
      <c r="I1239" s="1"/>
      <c r="J1239" s="1"/>
      <c r="K1239" s="1"/>
      <c r="L1239" s="1"/>
      <c r="M1239" s="1"/>
      <c r="N1239" s="1"/>
      <c r="O1239" s="1"/>
      <c r="P1239" s="1"/>
    </row>
    <row r="1240" spans="8:16" x14ac:dyDescent="0.25">
      <c r="H1240" s="1"/>
      <c r="I1240" s="1"/>
      <c r="J1240" s="1"/>
      <c r="K1240" s="1"/>
      <c r="L1240" s="1"/>
      <c r="M1240" s="1"/>
      <c r="N1240" s="1"/>
      <c r="O1240" s="1"/>
      <c r="P1240" s="1"/>
    </row>
    <row r="1241" spans="8:16" x14ac:dyDescent="0.25">
      <c r="H1241" s="1"/>
      <c r="I1241" s="1"/>
      <c r="J1241" s="1"/>
      <c r="K1241" s="1"/>
      <c r="L1241" s="1"/>
      <c r="M1241" s="1"/>
      <c r="N1241" s="1"/>
      <c r="O1241" s="1"/>
      <c r="P1241" s="1"/>
    </row>
    <row r="1242" spans="8:16" x14ac:dyDescent="0.25">
      <c r="H1242" s="1"/>
      <c r="I1242" s="1"/>
      <c r="J1242" s="1"/>
      <c r="K1242" s="1"/>
      <c r="L1242" s="1"/>
      <c r="M1242" s="1"/>
      <c r="N1242" s="1"/>
      <c r="O1242" s="1"/>
      <c r="P1242" s="1"/>
    </row>
    <row r="1243" spans="8:16" x14ac:dyDescent="0.25">
      <c r="H1243" s="1"/>
      <c r="I1243" s="1"/>
      <c r="J1243" s="1"/>
      <c r="K1243" s="1"/>
      <c r="L1243" s="1"/>
      <c r="M1243" s="1"/>
      <c r="N1243" s="1"/>
      <c r="O1243" s="1"/>
      <c r="P1243" s="1"/>
    </row>
    <row r="1244" spans="8:16" x14ac:dyDescent="0.25">
      <c r="H1244" s="1"/>
      <c r="I1244" s="1"/>
      <c r="J1244" s="1"/>
      <c r="K1244" s="1"/>
      <c r="L1244" s="1"/>
      <c r="M1244" s="1"/>
      <c r="N1244" s="1"/>
      <c r="O1244" s="1"/>
      <c r="P1244" s="1"/>
    </row>
    <row r="1245" spans="8:16" x14ac:dyDescent="0.25">
      <c r="H1245" s="1"/>
      <c r="I1245" s="1"/>
      <c r="J1245" s="1"/>
      <c r="K1245" s="1"/>
      <c r="L1245" s="1"/>
      <c r="M1245" s="1"/>
      <c r="N1245" s="1"/>
      <c r="O1245" s="1"/>
      <c r="P1245" s="1"/>
    </row>
    <row r="1246" spans="8:16" x14ac:dyDescent="0.25">
      <c r="H1246" s="1"/>
      <c r="I1246" s="1"/>
      <c r="J1246" s="1"/>
      <c r="K1246" s="1"/>
      <c r="L1246" s="1"/>
      <c r="M1246" s="1"/>
      <c r="N1246" s="1"/>
      <c r="O1246" s="1"/>
      <c r="P1246" s="1"/>
    </row>
    <row r="1247" spans="8:16" x14ac:dyDescent="0.25">
      <c r="H1247" s="1"/>
      <c r="I1247" s="1"/>
      <c r="J1247" s="1"/>
      <c r="K1247" s="1"/>
      <c r="L1247" s="1"/>
      <c r="M1247" s="1"/>
      <c r="N1247" s="1"/>
      <c r="O1247" s="1"/>
      <c r="P1247" s="1"/>
    </row>
    <row r="1248" spans="8:16" x14ac:dyDescent="0.25">
      <c r="H1248" s="1"/>
      <c r="I1248" s="1"/>
      <c r="J1248" s="1"/>
      <c r="K1248" s="1"/>
      <c r="L1248" s="1"/>
      <c r="M1248" s="1"/>
      <c r="N1248" s="1"/>
      <c r="O1248" s="1"/>
      <c r="P1248" s="1"/>
    </row>
    <row r="1249" spans="8:16" x14ac:dyDescent="0.25">
      <c r="H1249" s="1"/>
      <c r="I1249" s="1"/>
      <c r="J1249" s="1"/>
      <c r="K1249" s="1"/>
      <c r="L1249" s="1"/>
      <c r="M1249" s="1"/>
      <c r="N1249" s="1"/>
      <c r="O1249" s="1"/>
      <c r="P1249" s="1"/>
    </row>
    <row r="1250" spans="8:16" x14ac:dyDescent="0.25">
      <c r="H1250" s="1"/>
      <c r="I1250" s="1"/>
      <c r="J1250" s="1"/>
      <c r="K1250" s="1"/>
      <c r="L1250" s="1"/>
      <c r="M1250" s="1"/>
      <c r="N1250" s="1"/>
      <c r="O1250" s="1"/>
      <c r="P1250" s="1"/>
    </row>
    <row r="1251" spans="8:16" x14ac:dyDescent="0.25">
      <c r="H1251" s="1"/>
      <c r="I1251" s="1"/>
      <c r="J1251" s="1"/>
      <c r="K1251" s="1"/>
      <c r="L1251" s="1"/>
      <c r="M1251" s="1"/>
      <c r="N1251" s="1"/>
      <c r="O1251" s="1"/>
      <c r="P1251" s="1"/>
    </row>
    <row r="1252" spans="8:16" x14ac:dyDescent="0.25">
      <c r="H1252" s="1"/>
      <c r="I1252" s="1"/>
      <c r="J1252" s="1"/>
      <c r="K1252" s="1"/>
      <c r="L1252" s="1"/>
      <c r="M1252" s="1"/>
      <c r="N1252" s="1"/>
      <c r="O1252" s="1"/>
      <c r="P1252" s="1"/>
    </row>
    <row r="1253" spans="8:16" x14ac:dyDescent="0.25">
      <c r="H1253" s="1"/>
      <c r="I1253" s="1"/>
      <c r="J1253" s="1"/>
      <c r="K1253" s="1"/>
      <c r="L1253" s="1"/>
      <c r="M1253" s="1"/>
      <c r="N1253" s="1"/>
      <c r="O1253" s="1"/>
      <c r="P1253" s="1"/>
    </row>
    <row r="1254" spans="8:16" x14ac:dyDescent="0.25">
      <c r="H1254" s="1"/>
      <c r="I1254" s="1"/>
      <c r="J1254" s="1"/>
      <c r="K1254" s="1"/>
      <c r="L1254" s="1"/>
      <c r="M1254" s="1"/>
      <c r="N1254" s="1"/>
      <c r="O1254" s="1"/>
      <c r="P1254" s="1"/>
    </row>
    <row r="1255" spans="8:16" x14ac:dyDescent="0.25">
      <c r="H1255" s="1"/>
      <c r="I1255" s="1"/>
      <c r="J1255" s="1"/>
      <c r="K1255" s="1"/>
      <c r="L1255" s="1"/>
      <c r="M1255" s="1"/>
      <c r="N1255" s="1"/>
      <c r="O1255" s="1"/>
      <c r="P1255" s="1"/>
    </row>
    <row r="1256" spans="8:16" x14ac:dyDescent="0.25">
      <c r="H1256" s="1"/>
      <c r="I1256" s="1"/>
      <c r="J1256" s="1"/>
      <c r="K1256" s="1"/>
      <c r="L1256" s="1"/>
      <c r="M1256" s="1"/>
      <c r="N1256" s="1"/>
      <c r="O1256" s="1"/>
      <c r="P1256" s="1"/>
    </row>
    <row r="1257" spans="8:16" x14ac:dyDescent="0.25">
      <c r="H1257" s="1"/>
      <c r="I1257" s="1"/>
      <c r="J1257" s="1"/>
      <c r="K1257" s="1"/>
      <c r="L1257" s="1"/>
      <c r="M1257" s="1"/>
      <c r="N1257" s="1"/>
      <c r="O1257" s="1"/>
      <c r="P1257" s="1"/>
    </row>
    <row r="1258" spans="8:16" x14ac:dyDescent="0.25">
      <c r="H1258" s="1"/>
      <c r="I1258" s="1"/>
      <c r="J1258" s="1"/>
      <c r="K1258" s="1"/>
      <c r="L1258" s="1"/>
      <c r="M1258" s="1"/>
      <c r="N1258" s="1"/>
      <c r="O1258" s="1"/>
      <c r="P1258" s="1"/>
    </row>
    <row r="1259" spans="8:16" x14ac:dyDescent="0.25">
      <c r="H1259" s="1"/>
      <c r="I1259" s="1"/>
      <c r="J1259" s="1"/>
      <c r="K1259" s="1"/>
      <c r="L1259" s="1"/>
      <c r="M1259" s="1"/>
      <c r="N1259" s="1"/>
      <c r="O1259" s="1"/>
      <c r="P1259" s="1"/>
    </row>
    <row r="1260" spans="8:16" x14ac:dyDescent="0.25">
      <c r="H1260" s="1"/>
      <c r="I1260" s="1"/>
      <c r="J1260" s="1"/>
      <c r="K1260" s="1"/>
      <c r="L1260" s="1"/>
      <c r="M1260" s="1"/>
      <c r="N1260" s="1"/>
      <c r="O1260" s="1"/>
      <c r="P1260" s="1"/>
    </row>
    <row r="1261" spans="8:16" x14ac:dyDescent="0.25">
      <c r="H1261" s="1"/>
      <c r="I1261" s="1"/>
      <c r="J1261" s="1"/>
      <c r="K1261" s="1"/>
      <c r="L1261" s="1"/>
      <c r="M1261" s="1"/>
      <c r="N1261" s="1"/>
      <c r="O1261" s="1"/>
      <c r="P1261" s="1"/>
    </row>
    <row r="1262" spans="8:16" x14ac:dyDescent="0.25">
      <c r="H1262" s="1"/>
      <c r="I1262" s="1"/>
      <c r="J1262" s="1"/>
      <c r="K1262" s="1"/>
      <c r="L1262" s="1"/>
      <c r="M1262" s="1"/>
      <c r="N1262" s="1"/>
      <c r="O1262" s="1"/>
      <c r="P1262" s="1"/>
    </row>
    <row r="1263" spans="8:16" x14ac:dyDescent="0.25">
      <c r="H1263" s="1"/>
      <c r="I1263" s="1"/>
      <c r="J1263" s="1"/>
      <c r="K1263" s="1"/>
      <c r="L1263" s="1"/>
      <c r="M1263" s="1"/>
      <c r="N1263" s="1"/>
      <c r="O1263" s="1"/>
      <c r="P1263" s="1"/>
    </row>
    <row r="1264" spans="8:16" x14ac:dyDescent="0.25">
      <c r="H1264" s="1"/>
      <c r="I1264" s="1"/>
      <c r="J1264" s="1"/>
      <c r="K1264" s="1"/>
      <c r="L1264" s="1"/>
      <c r="M1264" s="1"/>
      <c r="N1264" s="1"/>
      <c r="O1264" s="1"/>
      <c r="P1264" s="1"/>
    </row>
    <row r="1265" spans="8:16" x14ac:dyDescent="0.25">
      <c r="H1265" s="1"/>
      <c r="I1265" s="1"/>
      <c r="J1265" s="1"/>
      <c r="K1265" s="1"/>
      <c r="L1265" s="1"/>
      <c r="M1265" s="1"/>
      <c r="N1265" s="1"/>
      <c r="O1265" s="1"/>
      <c r="P1265" s="1"/>
    </row>
    <row r="1266" spans="8:16" x14ac:dyDescent="0.25">
      <c r="H1266" s="1"/>
      <c r="I1266" s="1"/>
      <c r="J1266" s="1"/>
      <c r="K1266" s="1"/>
      <c r="L1266" s="1"/>
      <c r="M1266" s="1"/>
      <c r="N1266" s="1"/>
      <c r="O1266" s="1"/>
      <c r="P1266" s="1"/>
    </row>
    <row r="1267" spans="8:16" x14ac:dyDescent="0.25">
      <c r="H1267" s="1"/>
      <c r="I1267" s="1"/>
      <c r="J1267" s="1"/>
      <c r="K1267" s="1"/>
      <c r="L1267" s="1"/>
      <c r="M1267" s="1"/>
      <c r="N1267" s="1"/>
      <c r="O1267" s="1"/>
      <c r="P1267" s="1"/>
    </row>
    <row r="1268" spans="8:16" x14ac:dyDescent="0.25">
      <c r="H1268" s="1"/>
      <c r="I1268" s="1"/>
      <c r="J1268" s="1"/>
      <c r="K1268" s="1"/>
      <c r="L1268" s="1"/>
      <c r="M1268" s="1"/>
      <c r="N1268" s="1"/>
      <c r="O1268" s="1"/>
      <c r="P1268" s="1"/>
    </row>
    <row r="1269" spans="8:16" x14ac:dyDescent="0.25">
      <c r="H1269" s="1"/>
      <c r="I1269" s="1"/>
      <c r="J1269" s="1"/>
      <c r="K1269" s="1"/>
      <c r="L1269" s="1"/>
      <c r="M1269" s="1"/>
      <c r="N1269" s="1"/>
      <c r="O1269" s="1"/>
      <c r="P1269" s="1"/>
    </row>
    <row r="1270" spans="8:16" x14ac:dyDescent="0.25">
      <c r="H1270" s="1"/>
      <c r="I1270" s="1"/>
      <c r="J1270" s="1"/>
      <c r="K1270" s="1"/>
      <c r="L1270" s="1"/>
      <c r="M1270" s="1"/>
      <c r="N1270" s="1"/>
      <c r="O1270" s="1"/>
      <c r="P1270" s="1"/>
    </row>
    <row r="1271" spans="8:16" x14ac:dyDescent="0.25">
      <c r="H1271" s="1"/>
      <c r="I1271" s="1"/>
      <c r="J1271" s="1"/>
      <c r="K1271" s="1"/>
      <c r="L1271" s="1"/>
      <c r="M1271" s="1"/>
      <c r="N1271" s="1"/>
      <c r="O1271" s="1"/>
      <c r="P1271" s="1"/>
    </row>
    <row r="1272" spans="8:16" x14ac:dyDescent="0.25">
      <c r="H1272" s="1"/>
      <c r="I1272" s="1"/>
      <c r="J1272" s="1"/>
      <c r="K1272" s="1"/>
      <c r="L1272" s="1"/>
      <c r="M1272" s="1"/>
      <c r="N1272" s="1"/>
      <c r="O1272" s="1"/>
      <c r="P1272" s="1"/>
    </row>
    <row r="1273" spans="8:16" x14ac:dyDescent="0.25">
      <c r="H1273" s="1"/>
      <c r="I1273" s="1"/>
      <c r="J1273" s="1"/>
      <c r="K1273" s="1"/>
      <c r="L1273" s="1"/>
      <c r="M1273" s="1"/>
      <c r="N1273" s="1"/>
      <c r="O1273" s="1"/>
      <c r="P1273" s="1"/>
    </row>
    <row r="1274" spans="8:16" x14ac:dyDescent="0.25">
      <c r="H1274" s="1"/>
      <c r="I1274" s="1"/>
      <c r="J1274" s="1"/>
      <c r="K1274" s="1"/>
      <c r="L1274" s="1"/>
      <c r="M1274" s="1"/>
      <c r="N1274" s="1"/>
      <c r="O1274" s="1"/>
      <c r="P1274" s="1"/>
    </row>
    <row r="1275" spans="8:16" x14ac:dyDescent="0.25">
      <c r="H1275" s="1"/>
      <c r="I1275" s="1"/>
      <c r="J1275" s="1"/>
      <c r="K1275" s="1"/>
      <c r="L1275" s="1"/>
      <c r="M1275" s="1"/>
      <c r="N1275" s="1"/>
      <c r="O1275" s="1"/>
      <c r="P1275" s="1"/>
    </row>
    <row r="1276" spans="8:16" x14ac:dyDescent="0.25">
      <c r="H1276" s="1"/>
      <c r="I1276" s="1"/>
      <c r="J1276" s="1"/>
      <c r="K1276" s="1"/>
      <c r="L1276" s="1"/>
      <c r="M1276" s="1"/>
      <c r="N1276" s="1"/>
      <c r="O1276" s="1"/>
      <c r="P1276" s="1"/>
    </row>
    <row r="1277" spans="8:16" x14ac:dyDescent="0.25">
      <c r="H1277" s="1"/>
      <c r="I1277" s="1"/>
      <c r="J1277" s="1"/>
      <c r="K1277" s="1"/>
      <c r="L1277" s="1"/>
      <c r="M1277" s="1"/>
      <c r="N1277" s="1"/>
      <c r="O1277" s="1"/>
      <c r="P1277" s="1"/>
    </row>
    <row r="1278" spans="8:16" x14ac:dyDescent="0.25">
      <c r="H1278" s="1"/>
      <c r="I1278" s="1"/>
      <c r="J1278" s="1"/>
      <c r="K1278" s="1"/>
      <c r="L1278" s="1"/>
      <c r="M1278" s="1"/>
      <c r="N1278" s="1"/>
      <c r="O1278" s="1"/>
      <c r="P1278" s="1"/>
    </row>
    <row r="1279" spans="8:16" x14ac:dyDescent="0.25">
      <c r="H1279" s="1"/>
      <c r="I1279" s="1"/>
      <c r="J1279" s="1"/>
      <c r="K1279" s="1"/>
      <c r="L1279" s="1"/>
      <c r="M1279" s="1"/>
      <c r="N1279" s="1"/>
      <c r="O1279" s="1"/>
      <c r="P1279" s="1"/>
    </row>
    <row r="1280" spans="8:16" x14ac:dyDescent="0.25">
      <c r="H1280" s="1"/>
      <c r="I1280" s="1"/>
      <c r="J1280" s="1"/>
      <c r="K1280" s="1"/>
      <c r="L1280" s="1"/>
      <c r="M1280" s="1"/>
      <c r="N1280" s="1"/>
      <c r="O1280" s="1"/>
      <c r="P1280" s="1"/>
    </row>
    <row r="1281" spans="8:16" x14ac:dyDescent="0.25">
      <c r="H1281" s="1"/>
      <c r="I1281" s="1"/>
      <c r="J1281" s="1"/>
      <c r="K1281" s="1"/>
      <c r="L1281" s="1"/>
      <c r="M1281" s="1"/>
      <c r="N1281" s="1"/>
      <c r="O1281" s="1"/>
      <c r="P1281" s="1"/>
    </row>
    <row r="1282" spans="8:16" x14ac:dyDescent="0.25">
      <c r="H1282" s="1"/>
      <c r="I1282" s="1"/>
      <c r="J1282" s="1"/>
      <c r="K1282" s="1"/>
      <c r="L1282" s="1"/>
      <c r="M1282" s="1"/>
      <c r="N1282" s="1"/>
      <c r="O1282" s="1"/>
      <c r="P1282" s="1"/>
    </row>
    <row r="1283" spans="8:16" x14ac:dyDescent="0.25">
      <c r="H1283" s="1"/>
      <c r="I1283" s="1"/>
      <c r="J1283" s="1"/>
      <c r="K1283" s="1"/>
      <c r="L1283" s="1"/>
      <c r="M1283" s="1"/>
      <c r="N1283" s="1"/>
      <c r="O1283" s="1"/>
      <c r="P1283" s="1"/>
    </row>
    <row r="1284" spans="8:16" x14ac:dyDescent="0.25">
      <c r="H1284" s="1"/>
      <c r="I1284" s="1"/>
      <c r="J1284" s="1"/>
      <c r="K1284" s="1"/>
      <c r="L1284" s="1"/>
      <c r="M1284" s="1"/>
      <c r="N1284" s="1"/>
      <c r="O1284" s="1"/>
      <c r="P1284" s="1"/>
    </row>
    <row r="1285" spans="8:16" x14ac:dyDescent="0.25">
      <c r="H1285" s="1"/>
      <c r="I1285" s="1"/>
      <c r="J1285" s="1"/>
      <c r="K1285" s="1"/>
      <c r="L1285" s="1"/>
      <c r="M1285" s="1"/>
      <c r="N1285" s="1"/>
      <c r="O1285" s="1"/>
      <c r="P1285" s="1"/>
    </row>
    <row r="1286" spans="8:16" x14ac:dyDescent="0.25">
      <c r="H1286" s="1"/>
      <c r="I1286" s="1"/>
      <c r="J1286" s="1"/>
      <c r="K1286" s="1"/>
      <c r="L1286" s="1"/>
      <c r="M1286" s="1"/>
      <c r="N1286" s="1"/>
      <c r="O1286" s="1"/>
      <c r="P1286" s="1"/>
    </row>
    <row r="1287" spans="8:16" x14ac:dyDescent="0.25">
      <c r="H1287" s="1"/>
      <c r="I1287" s="1"/>
      <c r="J1287" s="1"/>
      <c r="K1287" s="1"/>
      <c r="L1287" s="1"/>
      <c r="M1287" s="1"/>
      <c r="N1287" s="1"/>
      <c r="O1287" s="1"/>
      <c r="P1287" s="1"/>
    </row>
    <row r="1288" spans="8:16" x14ac:dyDescent="0.25">
      <c r="H1288" s="1"/>
      <c r="I1288" s="1"/>
      <c r="J1288" s="1"/>
      <c r="K1288" s="1"/>
      <c r="L1288" s="1"/>
      <c r="M1288" s="1"/>
      <c r="N1288" s="1"/>
      <c r="O1288" s="1"/>
      <c r="P1288" s="1"/>
    </row>
    <row r="1289" spans="8:16" x14ac:dyDescent="0.25">
      <c r="H1289" s="1"/>
      <c r="I1289" s="1"/>
      <c r="J1289" s="1"/>
      <c r="K1289" s="1"/>
      <c r="L1289" s="1"/>
      <c r="M1289" s="1"/>
      <c r="N1289" s="1"/>
      <c r="O1289" s="1"/>
      <c r="P1289" s="1"/>
    </row>
    <row r="1290" spans="8:16" x14ac:dyDescent="0.25">
      <c r="H1290" s="1"/>
      <c r="I1290" s="1"/>
      <c r="J1290" s="1"/>
      <c r="K1290" s="1"/>
      <c r="L1290" s="1"/>
      <c r="M1290" s="1"/>
      <c r="N1290" s="1"/>
      <c r="O1290" s="1"/>
      <c r="P1290" s="1"/>
    </row>
    <row r="1291" spans="8:16" x14ac:dyDescent="0.25">
      <c r="H1291" s="1"/>
      <c r="I1291" s="1"/>
      <c r="J1291" s="1"/>
      <c r="K1291" s="1"/>
      <c r="L1291" s="1"/>
      <c r="M1291" s="1"/>
      <c r="N1291" s="1"/>
      <c r="O1291" s="1"/>
      <c r="P1291" s="1"/>
    </row>
    <row r="1292" spans="8:16" x14ac:dyDescent="0.25">
      <c r="H1292" s="1"/>
      <c r="I1292" s="1"/>
      <c r="J1292" s="1"/>
      <c r="K1292" s="1"/>
      <c r="L1292" s="1"/>
      <c r="M1292" s="1"/>
      <c r="N1292" s="1"/>
      <c r="O1292" s="1"/>
      <c r="P1292" s="1"/>
    </row>
    <row r="1293" spans="8:16" x14ac:dyDescent="0.25">
      <c r="H1293" s="1"/>
      <c r="I1293" s="1"/>
      <c r="J1293" s="1"/>
      <c r="K1293" s="1"/>
      <c r="L1293" s="1"/>
      <c r="M1293" s="1"/>
      <c r="N1293" s="1"/>
      <c r="O1293" s="1"/>
      <c r="P1293" s="1"/>
    </row>
    <row r="1294" spans="8:16" x14ac:dyDescent="0.25">
      <c r="H1294" s="1"/>
      <c r="I1294" s="1"/>
      <c r="J1294" s="1"/>
      <c r="K1294" s="1"/>
      <c r="L1294" s="1"/>
      <c r="M1294" s="1"/>
      <c r="N1294" s="1"/>
      <c r="O1294" s="1"/>
      <c r="P1294" s="1"/>
    </row>
    <row r="1295" spans="8:16" x14ac:dyDescent="0.25">
      <c r="H1295" s="1"/>
      <c r="I1295" s="1"/>
      <c r="J1295" s="1"/>
      <c r="K1295" s="1"/>
      <c r="L1295" s="1"/>
      <c r="M1295" s="1"/>
      <c r="N1295" s="1"/>
      <c r="O1295" s="1"/>
      <c r="P1295" s="1"/>
    </row>
    <row r="1296" spans="8:16" x14ac:dyDescent="0.25">
      <c r="H1296" s="1"/>
      <c r="I1296" s="1"/>
      <c r="J1296" s="1"/>
      <c r="K1296" s="1"/>
      <c r="L1296" s="1"/>
      <c r="M1296" s="1"/>
      <c r="N1296" s="1"/>
      <c r="O1296" s="1"/>
      <c r="P1296" s="1"/>
    </row>
    <row r="1297" spans="8:16" x14ac:dyDescent="0.25">
      <c r="H1297" s="1"/>
      <c r="I1297" s="1"/>
      <c r="J1297" s="1"/>
      <c r="K1297" s="1"/>
      <c r="L1297" s="1"/>
      <c r="M1297" s="1"/>
      <c r="N1297" s="1"/>
      <c r="O1297" s="1"/>
      <c r="P1297" s="1"/>
    </row>
    <row r="1298" spans="8:16" x14ac:dyDescent="0.25">
      <c r="H1298" s="1"/>
      <c r="I1298" s="1"/>
      <c r="J1298" s="1"/>
      <c r="K1298" s="1"/>
      <c r="L1298" s="1"/>
      <c r="M1298" s="1"/>
      <c r="N1298" s="1"/>
      <c r="O1298" s="1"/>
      <c r="P1298" s="1"/>
    </row>
    <row r="1299" spans="8:16" x14ac:dyDescent="0.25">
      <c r="H1299" s="1"/>
      <c r="I1299" s="1"/>
      <c r="J1299" s="1"/>
      <c r="K1299" s="1"/>
      <c r="L1299" s="1"/>
      <c r="M1299" s="1"/>
      <c r="N1299" s="1"/>
      <c r="O1299" s="1"/>
      <c r="P1299" s="1"/>
    </row>
    <row r="1300" spans="8:16" x14ac:dyDescent="0.25">
      <c r="H1300" s="1"/>
      <c r="I1300" s="1"/>
      <c r="J1300" s="1"/>
      <c r="K1300" s="1"/>
      <c r="L1300" s="1"/>
      <c r="M1300" s="1"/>
      <c r="N1300" s="1"/>
      <c r="O1300" s="1"/>
      <c r="P1300" s="1"/>
    </row>
    <row r="1301" spans="8:16" x14ac:dyDescent="0.25">
      <c r="H1301" s="1"/>
      <c r="I1301" s="1"/>
      <c r="J1301" s="1"/>
      <c r="K1301" s="1"/>
      <c r="L1301" s="1"/>
      <c r="M1301" s="1"/>
      <c r="N1301" s="1"/>
      <c r="O1301" s="1"/>
      <c r="P1301" s="1"/>
    </row>
    <row r="1302" spans="8:16" x14ac:dyDescent="0.25">
      <c r="H1302" s="1"/>
      <c r="I1302" s="1"/>
      <c r="J1302" s="1"/>
      <c r="K1302" s="1"/>
      <c r="L1302" s="1"/>
      <c r="M1302" s="1"/>
      <c r="N1302" s="1"/>
      <c r="O1302" s="1"/>
      <c r="P1302" s="1"/>
    </row>
    <row r="1303" spans="8:16" x14ac:dyDescent="0.25">
      <c r="H1303" s="1"/>
      <c r="I1303" s="1"/>
      <c r="J1303" s="1"/>
      <c r="K1303" s="1"/>
      <c r="L1303" s="1"/>
      <c r="M1303" s="1"/>
      <c r="N1303" s="1"/>
      <c r="O1303" s="1"/>
      <c r="P1303" s="1"/>
    </row>
    <row r="1304" spans="8:16" x14ac:dyDescent="0.25">
      <c r="H1304" s="1"/>
      <c r="I1304" s="1"/>
      <c r="J1304" s="1"/>
      <c r="K1304" s="1"/>
      <c r="L1304" s="1"/>
      <c r="M1304" s="1"/>
      <c r="N1304" s="1"/>
      <c r="O1304" s="1"/>
      <c r="P1304" s="1"/>
    </row>
    <row r="1305" spans="8:16" x14ac:dyDescent="0.25">
      <c r="H1305" s="1"/>
      <c r="I1305" s="1"/>
      <c r="J1305" s="1"/>
      <c r="K1305" s="1"/>
      <c r="L1305" s="1"/>
      <c r="M1305" s="1"/>
      <c r="N1305" s="1"/>
      <c r="O1305" s="1"/>
      <c r="P1305" s="1"/>
    </row>
    <row r="1306" spans="8:16" x14ac:dyDescent="0.25">
      <c r="H1306" s="1"/>
      <c r="I1306" s="1"/>
      <c r="J1306" s="1"/>
      <c r="K1306" s="1"/>
      <c r="L1306" s="1"/>
      <c r="M1306" s="1"/>
      <c r="N1306" s="1"/>
      <c r="O1306" s="1"/>
      <c r="P1306" s="1"/>
    </row>
    <row r="1307" spans="8:16" x14ac:dyDescent="0.25">
      <c r="H1307" s="1"/>
      <c r="I1307" s="1"/>
      <c r="J1307" s="1"/>
      <c r="K1307" s="1"/>
      <c r="L1307" s="1"/>
      <c r="M1307" s="1"/>
      <c r="N1307" s="1"/>
      <c r="O1307" s="1"/>
      <c r="P1307" s="1"/>
    </row>
    <row r="1308" spans="8:16" x14ac:dyDescent="0.25">
      <c r="H1308" s="1"/>
      <c r="I1308" s="1"/>
      <c r="J1308" s="1"/>
      <c r="K1308" s="1"/>
      <c r="L1308" s="1"/>
      <c r="M1308" s="1"/>
      <c r="N1308" s="1"/>
      <c r="O1308" s="1"/>
      <c r="P1308" s="1"/>
    </row>
    <row r="1309" spans="8:16" x14ac:dyDescent="0.25">
      <c r="H1309" s="1"/>
      <c r="I1309" s="1"/>
      <c r="J1309" s="1"/>
      <c r="K1309" s="1"/>
      <c r="L1309" s="1"/>
      <c r="M1309" s="1"/>
      <c r="N1309" s="1"/>
      <c r="O1309" s="1"/>
      <c r="P1309" s="1"/>
    </row>
    <row r="1310" spans="8:16" x14ac:dyDescent="0.25">
      <c r="H1310" s="1"/>
      <c r="I1310" s="1"/>
      <c r="J1310" s="1"/>
      <c r="K1310" s="1"/>
      <c r="L1310" s="1"/>
      <c r="M1310" s="1"/>
      <c r="N1310" s="1"/>
      <c r="O1310" s="1"/>
      <c r="P1310" s="1"/>
    </row>
    <row r="1311" spans="8:16" x14ac:dyDescent="0.25">
      <c r="H1311" s="1"/>
      <c r="I1311" s="1"/>
      <c r="J1311" s="1"/>
      <c r="K1311" s="1"/>
      <c r="L1311" s="1"/>
      <c r="M1311" s="1"/>
      <c r="N1311" s="1"/>
      <c r="O1311" s="1"/>
      <c r="P1311" s="1"/>
    </row>
    <row r="1312" spans="8:16" x14ac:dyDescent="0.25">
      <c r="H1312" s="1"/>
      <c r="I1312" s="1"/>
      <c r="J1312" s="1"/>
      <c r="K1312" s="1"/>
      <c r="L1312" s="1"/>
      <c r="M1312" s="1"/>
      <c r="N1312" s="1"/>
      <c r="O1312" s="1"/>
      <c r="P1312" s="1"/>
    </row>
    <row r="1313" spans="8:16" x14ac:dyDescent="0.25">
      <c r="H1313" s="1"/>
      <c r="I1313" s="1"/>
      <c r="J1313" s="1"/>
      <c r="K1313" s="1"/>
      <c r="L1313" s="1"/>
      <c r="M1313" s="1"/>
      <c r="N1313" s="1"/>
      <c r="O1313" s="1"/>
      <c r="P1313" s="1"/>
    </row>
    <row r="1314" spans="8:16" x14ac:dyDescent="0.25">
      <c r="H1314" s="1"/>
      <c r="I1314" s="1"/>
      <c r="J1314" s="1"/>
      <c r="K1314" s="1"/>
      <c r="L1314" s="1"/>
      <c r="M1314" s="1"/>
      <c r="N1314" s="1"/>
      <c r="O1314" s="1"/>
      <c r="P1314" s="1"/>
    </row>
    <row r="1315" spans="8:16" x14ac:dyDescent="0.25">
      <c r="H1315" s="1"/>
      <c r="I1315" s="1"/>
      <c r="J1315" s="1"/>
      <c r="K1315" s="1"/>
      <c r="L1315" s="1"/>
      <c r="M1315" s="1"/>
      <c r="N1315" s="1"/>
      <c r="O1315" s="1"/>
      <c r="P1315" s="1"/>
    </row>
    <row r="1316" spans="8:16" x14ac:dyDescent="0.25">
      <c r="H1316" s="1"/>
      <c r="I1316" s="1"/>
      <c r="J1316" s="1"/>
      <c r="K1316" s="1"/>
      <c r="L1316" s="1"/>
      <c r="M1316" s="1"/>
      <c r="N1316" s="1"/>
      <c r="O1316" s="1"/>
      <c r="P1316" s="1"/>
    </row>
    <row r="1317" spans="8:16" x14ac:dyDescent="0.25">
      <c r="H1317" s="1"/>
      <c r="I1317" s="1"/>
      <c r="J1317" s="1"/>
      <c r="K1317" s="1"/>
      <c r="L1317" s="1"/>
      <c r="M1317" s="1"/>
      <c r="N1317" s="1"/>
      <c r="O1317" s="1"/>
      <c r="P1317" s="1"/>
    </row>
    <row r="1318" spans="8:16" x14ac:dyDescent="0.25">
      <c r="H1318" s="1"/>
      <c r="I1318" s="1"/>
      <c r="J1318" s="1"/>
      <c r="K1318" s="1"/>
      <c r="L1318" s="1"/>
      <c r="M1318" s="1"/>
      <c r="N1318" s="1"/>
      <c r="O1318" s="1"/>
      <c r="P1318" s="1"/>
    </row>
    <row r="1319" spans="8:16" x14ac:dyDescent="0.25">
      <c r="H1319" s="1"/>
      <c r="I1319" s="1"/>
      <c r="J1319" s="1"/>
      <c r="K1319" s="1"/>
      <c r="L1319" s="1"/>
      <c r="M1319" s="1"/>
      <c r="N1319" s="1"/>
      <c r="O1319" s="1"/>
      <c r="P1319" s="1"/>
    </row>
    <row r="1320" spans="8:16" x14ac:dyDescent="0.25">
      <c r="H1320" s="1"/>
      <c r="I1320" s="1"/>
      <c r="J1320" s="1"/>
      <c r="K1320" s="1"/>
      <c r="L1320" s="1"/>
      <c r="M1320" s="1"/>
      <c r="N1320" s="1"/>
      <c r="O1320" s="1"/>
      <c r="P1320" s="1"/>
    </row>
    <row r="1321" spans="8:16" x14ac:dyDescent="0.25">
      <c r="H1321" s="1"/>
      <c r="I1321" s="1"/>
      <c r="J1321" s="1"/>
      <c r="K1321" s="1"/>
      <c r="L1321" s="1"/>
      <c r="M1321" s="1"/>
      <c r="N1321" s="1"/>
      <c r="O1321" s="1"/>
      <c r="P1321" s="1"/>
    </row>
    <row r="1322" spans="8:16" x14ac:dyDescent="0.25">
      <c r="H1322" s="1"/>
      <c r="I1322" s="1"/>
      <c r="J1322" s="1"/>
      <c r="K1322" s="1"/>
      <c r="L1322" s="1"/>
      <c r="M1322" s="1"/>
      <c r="N1322" s="1"/>
      <c r="O1322" s="1"/>
      <c r="P1322" s="1"/>
    </row>
    <row r="1323" spans="8:16" x14ac:dyDescent="0.25">
      <c r="H1323" s="1"/>
      <c r="I1323" s="1"/>
      <c r="J1323" s="1"/>
      <c r="K1323" s="1"/>
      <c r="L1323" s="1"/>
      <c r="M1323" s="1"/>
      <c r="N1323" s="1"/>
      <c r="O1323" s="1"/>
      <c r="P1323" s="1"/>
    </row>
    <row r="1324" spans="8:16" x14ac:dyDescent="0.25">
      <c r="H1324" s="1"/>
      <c r="I1324" s="1"/>
      <c r="J1324" s="1"/>
      <c r="K1324" s="1"/>
      <c r="L1324" s="1"/>
      <c r="M1324" s="1"/>
      <c r="N1324" s="1"/>
      <c r="O1324" s="1"/>
      <c r="P1324" s="1"/>
    </row>
    <row r="1325" spans="8:16" x14ac:dyDescent="0.25">
      <c r="H1325" s="1"/>
      <c r="I1325" s="1"/>
      <c r="J1325" s="1"/>
      <c r="K1325" s="1"/>
      <c r="L1325" s="1"/>
      <c r="M1325" s="1"/>
      <c r="N1325" s="1"/>
      <c r="O1325" s="1"/>
      <c r="P1325" s="1"/>
    </row>
    <row r="1326" spans="8:16" x14ac:dyDescent="0.25">
      <c r="H1326" s="1"/>
      <c r="I1326" s="1"/>
      <c r="J1326" s="1"/>
      <c r="K1326" s="1"/>
      <c r="L1326" s="1"/>
      <c r="M1326" s="1"/>
      <c r="N1326" s="1"/>
      <c r="O1326" s="1"/>
      <c r="P1326" s="1"/>
    </row>
    <row r="1327" spans="8:16" x14ac:dyDescent="0.25">
      <c r="H1327" s="1"/>
      <c r="I1327" s="1"/>
      <c r="J1327" s="1"/>
      <c r="K1327" s="1"/>
      <c r="L1327" s="1"/>
      <c r="M1327" s="1"/>
      <c r="N1327" s="1"/>
      <c r="O1327" s="1"/>
      <c r="P1327" s="1"/>
    </row>
    <row r="1328" spans="8:16" x14ac:dyDescent="0.25">
      <c r="H1328" s="1"/>
      <c r="I1328" s="1"/>
      <c r="J1328" s="1"/>
      <c r="K1328" s="1"/>
      <c r="L1328" s="1"/>
      <c r="M1328" s="1"/>
      <c r="N1328" s="1"/>
      <c r="O1328" s="1"/>
      <c r="P1328" s="1"/>
    </row>
    <row r="1329" spans="8:16" x14ac:dyDescent="0.25">
      <c r="H1329" s="1"/>
      <c r="I1329" s="1"/>
      <c r="J1329" s="1"/>
      <c r="K1329" s="1"/>
      <c r="L1329" s="1"/>
      <c r="M1329" s="1"/>
      <c r="N1329" s="1"/>
      <c r="O1329" s="1"/>
      <c r="P1329" s="1"/>
    </row>
    <row r="1330" spans="8:16" x14ac:dyDescent="0.25">
      <c r="H1330" s="1"/>
      <c r="I1330" s="1"/>
      <c r="J1330" s="1"/>
      <c r="K1330" s="1"/>
      <c r="L1330" s="1"/>
      <c r="M1330" s="1"/>
      <c r="N1330" s="1"/>
      <c r="O1330" s="1"/>
      <c r="P1330" s="1"/>
    </row>
    <row r="1331" spans="8:16" x14ac:dyDescent="0.25">
      <c r="H1331" s="1"/>
      <c r="I1331" s="1"/>
      <c r="J1331" s="1"/>
      <c r="K1331" s="1"/>
      <c r="L1331" s="1"/>
      <c r="M1331" s="1"/>
      <c r="N1331" s="1"/>
      <c r="O1331" s="1"/>
      <c r="P1331" s="1"/>
    </row>
    <row r="1332" spans="8:16" x14ac:dyDescent="0.25">
      <c r="H1332" s="1"/>
      <c r="I1332" s="1"/>
      <c r="J1332" s="1"/>
      <c r="K1332" s="1"/>
      <c r="L1332" s="1"/>
      <c r="M1332" s="1"/>
      <c r="N1332" s="1"/>
      <c r="O1332" s="1"/>
      <c r="P1332" s="1"/>
    </row>
    <row r="1333" spans="8:16" x14ac:dyDescent="0.25">
      <c r="H1333" s="1"/>
      <c r="I1333" s="1"/>
      <c r="J1333" s="1"/>
      <c r="K1333" s="1"/>
      <c r="L1333" s="1"/>
      <c r="M1333" s="1"/>
      <c r="N1333" s="1"/>
      <c r="O1333" s="1"/>
      <c r="P1333" s="1"/>
    </row>
    <row r="1334" spans="8:16" x14ac:dyDescent="0.25">
      <c r="H1334" s="1"/>
      <c r="I1334" s="1"/>
      <c r="J1334" s="1"/>
      <c r="K1334" s="1"/>
      <c r="L1334" s="1"/>
      <c r="M1334" s="1"/>
      <c r="N1334" s="1"/>
      <c r="O1334" s="1"/>
      <c r="P1334" s="1"/>
    </row>
    <row r="1335" spans="8:16" x14ac:dyDescent="0.25">
      <c r="H1335" s="1"/>
      <c r="I1335" s="1"/>
      <c r="J1335" s="1"/>
      <c r="K1335" s="1"/>
      <c r="L1335" s="1"/>
      <c r="M1335" s="1"/>
      <c r="N1335" s="1"/>
      <c r="O1335" s="1"/>
      <c r="P1335" s="1"/>
    </row>
    <row r="1336" spans="8:16" x14ac:dyDescent="0.25">
      <c r="H1336" s="1"/>
      <c r="I1336" s="1"/>
      <c r="J1336" s="1"/>
      <c r="K1336" s="1"/>
      <c r="L1336" s="1"/>
      <c r="M1336" s="1"/>
      <c r="N1336" s="1"/>
      <c r="O1336" s="1"/>
      <c r="P1336" s="1"/>
    </row>
    <row r="1337" spans="8:16" x14ac:dyDescent="0.25">
      <c r="H1337" s="1"/>
      <c r="I1337" s="1"/>
      <c r="J1337" s="1"/>
      <c r="K1337" s="1"/>
      <c r="L1337" s="1"/>
      <c r="M1337" s="1"/>
      <c r="N1337" s="1"/>
      <c r="O1337" s="1"/>
      <c r="P1337" s="1"/>
    </row>
    <row r="1338" spans="8:16" x14ac:dyDescent="0.25">
      <c r="H1338" s="1"/>
      <c r="I1338" s="1"/>
      <c r="J1338" s="1"/>
      <c r="K1338" s="1"/>
      <c r="L1338" s="1"/>
      <c r="M1338" s="1"/>
      <c r="N1338" s="1"/>
      <c r="O1338" s="1"/>
      <c r="P1338" s="1"/>
    </row>
    <row r="1339" spans="8:16" x14ac:dyDescent="0.25">
      <c r="H1339" s="1"/>
      <c r="I1339" s="1"/>
      <c r="J1339" s="1"/>
      <c r="K1339" s="1"/>
      <c r="L1339" s="1"/>
      <c r="M1339" s="1"/>
      <c r="N1339" s="1"/>
      <c r="O1339" s="1"/>
      <c r="P1339" s="1"/>
    </row>
    <row r="1340" spans="8:16" x14ac:dyDescent="0.25">
      <c r="H1340" s="1"/>
      <c r="I1340" s="1"/>
      <c r="J1340" s="1"/>
      <c r="K1340" s="1"/>
      <c r="L1340" s="1"/>
      <c r="M1340" s="1"/>
      <c r="N1340" s="1"/>
      <c r="O1340" s="1"/>
      <c r="P1340" s="1"/>
    </row>
    <row r="1341" spans="8:16" x14ac:dyDescent="0.25">
      <c r="H1341" s="1"/>
      <c r="I1341" s="1"/>
      <c r="J1341" s="1"/>
      <c r="K1341" s="1"/>
      <c r="L1341" s="1"/>
      <c r="M1341" s="1"/>
      <c r="N1341" s="1"/>
      <c r="O1341" s="1"/>
      <c r="P1341" s="1"/>
    </row>
    <row r="1342" spans="8:16" x14ac:dyDescent="0.25">
      <c r="H1342" s="1"/>
      <c r="I1342" s="1"/>
      <c r="J1342" s="1"/>
      <c r="K1342" s="1"/>
      <c r="L1342" s="1"/>
      <c r="M1342" s="1"/>
      <c r="N1342" s="1"/>
      <c r="O1342" s="1"/>
      <c r="P1342" s="1"/>
    </row>
    <row r="1343" spans="8:16" x14ac:dyDescent="0.25">
      <c r="H1343" s="1"/>
      <c r="I1343" s="1"/>
      <c r="J1343" s="1"/>
      <c r="K1343" s="1"/>
      <c r="L1343" s="1"/>
      <c r="M1343" s="1"/>
      <c r="N1343" s="1"/>
      <c r="O1343" s="1"/>
      <c r="P1343" s="1"/>
    </row>
    <row r="1344" spans="8:16" x14ac:dyDescent="0.25">
      <c r="H1344" s="1"/>
      <c r="I1344" s="1"/>
      <c r="J1344" s="1"/>
      <c r="K1344" s="1"/>
      <c r="L1344" s="1"/>
      <c r="M1344" s="1"/>
      <c r="N1344" s="1"/>
      <c r="O1344" s="1"/>
      <c r="P1344" s="1"/>
    </row>
    <row r="1345" spans="8:16" x14ac:dyDescent="0.25">
      <c r="H1345" s="1"/>
      <c r="I1345" s="1"/>
      <c r="J1345" s="1"/>
      <c r="K1345" s="1"/>
      <c r="L1345" s="1"/>
      <c r="M1345" s="1"/>
      <c r="N1345" s="1"/>
      <c r="O1345" s="1"/>
      <c r="P1345" s="1"/>
    </row>
    <row r="1346" spans="8:16" x14ac:dyDescent="0.25">
      <c r="H1346" s="1"/>
      <c r="I1346" s="1"/>
      <c r="J1346" s="1"/>
      <c r="K1346" s="1"/>
      <c r="L1346" s="1"/>
      <c r="M1346" s="1"/>
      <c r="N1346" s="1"/>
      <c r="O1346" s="1"/>
      <c r="P1346" s="1"/>
    </row>
    <row r="1347" spans="8:16" x14ac:dyDescent="0.25">
      <c r="H1347" s="1"/>
      <c r="I1347" s="1"/>
      <c r="J1347" s="1"/>
      <c r="K1347" s="1"/>
      <c r="L1347" s="1"/>
      <c r="M1347" s="1"/>
      <c r="N1347" s="1"/>
      <c r="O1347" s="1"/>
      <c r="P1347" s="1"/>
    </row>
    <row r="1348" spans="8:16" x14ac:dyDescent="0.25">
      <c r="H1348" s="1"/>
      <c r="I1348" s="1"/>
      <c r="J1348" s="1"/>
      <c r="K1348" s="1"/>
      <c r="L1348" s="1"/>
      <c r="M1348" s="1"/>
      <c r="N1348" s="1"/>
      <c r="O1348" s="1"/>
      <c r="P1348" s="1"/>
    </row>
    <row r="1349" spans="8:16" x14ac:dyDescent="0.25">
      <c r="H1349" s="1"/>
      <c r="I1349" s="1"/>
      <c r="J1349" s="1"/>
      <c r="K1349" s="1"/>
      <c r="L1349" s="1"/>
      <c r="M1349" s="1"/>
      <c r="N1349" s="1"/>
      <c r="O1349" s="1"/>
      <c r="P1349" s="1"/>
    </row>
    <row r="1350" spans="8:16" x14ac:dyDescent="0.25">
      <c r="H1350" s="1"/>
      <c r="I1350" s="1"/>
      <c r="J1350" s="1"/>
      <c r="K1350" s="1"/>
      <c r="L1350" s="1"/>
      <c r="M1350" s="1"/>
      <c r="N1350" s="1"/>
      <c r="O1350" s="1"/>
      <c r="P1350" s="1"/>
    </row>
    <row r="1351" spans="8:16" x14ac:dyDescent="0.25">
      <c r="H1351" s="1"/>
      <c r="I1351" s="1"/>
      <c r="J1351" s="1"/>
      <c r="K1351" s="1"/>
      <c r="L1351" s="1"/>
      <c r="M1351" s="1"/>
      <c r="N1351" s="1"/>
      <c r="O1351" s="1"/>
      <c r="P1351" s="1"/>
    </row>
    <row r="1352" spans="8:16" x14ac:dyDescent="0.25">
      <c r="H1352" s="1"/>
      <c r="I1352" s="1"/>
      <c r="J1352" s="1"/>
      <c r="K1352" s="1"/>
      <c r="L1352" s="1"/>
      <c r="M1352" s="1"/>
      <c r="N1352" s="1"/>
      <c r="O1352" s="1"/>
      <c r="P1352" s="1"/>
    </row>
    <row r="1353" spans="8:16" x14ac:dyDescent="0.25">
      <c r="H1353" s="1"/>
      <c r="I1353" s="1"/>
      <c r="J1353" s="1"/>
      <c r="K1353" s="1"/>
      <c r="L1353" s="1"/>
      <c r="M1353" s="1"/>
      <c r="N1353" s="1"/>
      <c r="O1353" s="1"/>
      <c r="P1353" s="1"/>
    </row>
    <row r="1354" spans="8:16" x14ac:dyDescent="0.25">
      <c r="H1354" s="1"/>
      <c r="I1354" s="1"/>
      <c r="J1354" s="1"/>
      <c r="K1354" s="1"/>
      <c r="L1354" s="1"/>
      <c r="M1354" s="1"/>
      <c r="N1354" s="1"/>
      <c r="O1354" s="1"/>
      <c r="P1354" s="1"/>
    </row>
    <row r="1355" spans="8:16" x14ac:dyDescent="0.25">
      <c r="H1355" s="1"/>
      <c r="I1355" s="1"/>
      <c r="J1355" s="1"/>
      <c r="K1355" s="1"/>
      <c r="L1355" s="1"/>
      <c r="M1355" s="1"/>
      <c r="N1355" s="1"/>
      <c r="O1355" s="1"/>
      <c r="P1355" s="1"/>
    </row>
    <row r="1356" spans="8:16" x14ac:dyDescent="0.25">
      <c r="H1356" s="1"/>
      <c r="I1356" s="1"/>
      <c r="J1356" s="1"/>
      <c r="K1356" s="1"/>
      <c r="L1356" s="1"/>
      <c r="M1356" s="1"/>
      <c r="N1356" s="1"/>
      <c r="O1356" s="1"/>
      <c r="P1356" s="1"/>
    </row>
    <row r="1357" spans="8:16" x14ac:dyDescent="0.25">
      <c r="H1357" s="1"/>
      <c r="I1357" s="1"/>
      <c r="J1357" s="1"/>
      <c r="K1357" s="1"/>
      <c r="L1357" s="1"/>
      <c r="M1357" s="1"/>
      <c r="N1357" s="1"/>
      <c r="O1357" s="1"/>
      <c r="P1357" s="1"/>
    </row>
    <row r="1358" spans="8:16" x14ac:dyDescent="0.25">
      <c r="H1358" s="1"/>
      <c r="I1358" s="1"/>
      <c r="J1358" s="1"/>
      <c r="K1358" s="1"/>
      <c r="L1358" s="1"/>
      <c r="M1358" s="1"/>
      <c r="N1358" s="1"/>
      <c r="O1358" s="1"/>
      <c r="P1358" s="1"/>
    </row>
    <row r="1359" spans="8:16" x14ac:dyDescent="0.25">
      <c r="H1359" s="1"/>
      <c r="I1359" s="1"/>
      <c r="J1359" s="1"/>
      <c r="K1359" s="1"/>
      <c r="L1359" s="1"/>
      <c r="M1359" s="1"/>
      <c r="N1359" s="1"/>
      <c r="O1359" s="1"/>
      <c r="P1359" s="1"/>
    </row>
    <row r="1360" spans="8:16" x14ac:dyDescent="0.25">
      <c r="H1360" s="1"/>
      <c r="I1360" s="1"/>
      <c r="J1360" s="1"/>
      <c r="K1360" s="1"/>
      <c r="L1360" s="1"/>
      <c r="M1360" s="1"/>
      <c r="N1360" s="1"/>
      <c r="O1360" s="1"/>
      <c r="P1360" s="1"/>
    </row>
    <row r="1361" spans="8:16" x14ac:dyDescent="0.25">
      <c r="H1361" s="1"/>
      <c r="I1361" s="1"/>
      <c r="J1361" s="1"/>
      <c r="K1361" s="1"/>
      <c r="L1361" s="1"/>
      <c r="M1361" s="1"/>
      <c r="N1361" s="1"/>
      <c r="O1361" s="1"/>
      <c r="P1361" s="1"/>
    </row>
    <row r="1362" spans="8:16" x14ac:dyDescent="0.25">
      <c r="H1362" s="1"/>
      <c r="I1362" s="1"/>
      <c r="J1362" s="1"/>
      <c r="K1362" s="1"/>
      <c r="L1362" s="1"/>
      <c r="M1362" s="1"/>
      <c r="N1362" s="1"/>
      <c r="O1362" s="1"/>
      <c r="P1362" s="1"/>
    </row>
    <row r="1363" spans="8:16" x14ac:dyDescent="0.25">
      <c r="H1363" s="1"/>
      <c r="I1363" s="1"/>
      <c r="J1363" s="1"/>
      <c r="K1363" s="1"/>
      <c r="L1363" s="1"/>
      <c r="M1363" s="1"/>
      <c r="N1363" s="1"/>
      <c r="O1363" s="1"/>
      <c r="P1363" s="1"/>
    </row>
    <row r="1364" spans="8:16" x14ac:dyDescent="0.25">
      <c r="H1364" s="1"/>
      <c r="I1364" s="1"/>
      <c r="J1364" s="1"/>
      <c r="K1364" s="1"/>
      <c r="L1364" s="1"/>
      <c r="M1364" s="1"/>
      <c r="N1364" s="1"/>
      <c r="O1364" s="1"/>
      <c r="P1364" s="1"/>
    </row>
    <row r="1365" spans="8:16" x14ac:dyDescent="0.25">
      <c r="H1365" s="1"/>
      <c r="I1365" s="1"/>
      <c r="J1365" s="1"/>
      <c r="K1365" s="1"/>
      <c r="L1365" s="1"/>
      <c r="M1365" s="1"/>
      <c r="N1365" s="1"/>
      <c r="O1365" s="1"/>
      <c r="P1365" s="1"/>
    </row>
    <row r="1366" spans="8:16" x14ac:dyDescent="0.25">
      <c r="H1366" s="1"/>
      <c r="I1366" s="1"/>
      <c r="J1366" s="1"/>
      <c r="K1366" s="1"/>
      <c r="L1366" s="1"/>
      <c r="M1366" s="1"/>
      <c r="N1366" s="1"/>
      <c r="O1366" s="1"/>
      <c r="P1366" s="1"/>
    </row>
    <row r="1367" spans="8:16" x14ac:dyDescent="0.25">
      <c r="H1367" s="1"/>
      <c r="I1367" s="1"/>
      <c r="J1367" s="1"/>
      <c r="K1367" s="1"/>
      <c r="L1367" s="1"/>
      <c r="M1367" s="1"/>
      <c r="N1367" s="1"/>
      <c r="O1367" s="1"/>
      <c r="P1367" s="1"/>
    </row>
    <row r="1368" spans="8:16" x14ac:dyDescent="0.25">
      <c r="H1368" s="1"/>
      <c r="I1368" s="1"/>
      <c r="J1368" s="1"/>
      <c r="K1368" s="1"/>
      <c r="L1368" s="1"/>
      <c r="M1368" s="1"/>
      <c r="N1368" s="1"/>
      <c r="O1368" s="1"/>
      <c r="P1368" s="1"/>
    </row>
    <row r="1369" spans="8:16" x14ac:dyDescent="0.25">
      <c r="H1369" s="1"/>
      <c r="I1369" s="1"/>
      <c r="J1369" s="1"/>
      <c r="K1369" s="1"/>
      <c r="L1369" s="1"/>
      <c r="M1369" s="1"/>
      <c r="N1369" s="1"/>
      <c r="O1369" s="1"/>
      <c r="P1369" s="1"/>
    </row>
    <row r="1370" spans="8:16" x14ac:dyDescent="0.25">
      <c r="H1370" s="1"/>
      <c r="I1370" s="1"/>
      <c r="J1370" s="1"/>
      <c r="K1370" s="1"/>
      <c r="L1370" s="1"/>
      <c r="M1370" s="1"/>
      <c r="N1370" s="1"/>
      <c r="O1370" s="1"/>
      <c r="P1370" s="1"/>
    </row>
    <row r="1371" spans="8:16" x14ac:dyDescent="0.25">
      <c r="H1371" s="1"/>
      <c r="I1371" s="1"/>
      <c r="J1371" s="1"/>
      <c r="K1371" s="1"/>
      <c r="L1371" s="1"/>
      <c r="M1371" s="1"/>
      <c r="N1371" s="1"/>
      <c r="O1371" s="1"/>
      <c r="P1371" s="1"/>
    </row>
    <row r="1372" spans="8:16" x14ac:dyDescent="0.25">
      <c r="H1372" s="1"/>
      <c r="I1372" s="1"/>
      <c r="J1372" s="1"/>
      <c r="K1372" s="1"/>
      <c r="L1372" s="1"/>
      <c r="M1372" s="1"/>
      <c r="N1372" s="1"/>
      <c r="O1372" s="1"/>
      <c r="P1372" s="1"/>
    </row>
    <row r="1373" spans="8:16" x14ac:dyDescent="0.25">
      <c r="H1373" s="1"/>
      <c r="I1373" s="1"/>
      <c r="J1373" s="1"/>
      <c r="K1373" s="1"/>
      <c r="L1373" s="1"/>
      <c r="M1373" s="1"/>
      <c r="N1373" s="1"/>
      <c r="O1373" s="1"/>
      <c r="P1373" s="1"/>
    </row>
    <row r="1374" spans="8:16" x14ac:dyDescent="0.25">
      <c r="H1374" s="1"/>
      <c r="I1374" s="1"/>
      <c r="J1374" s="1"/>
      <c r="K1374" s="1"/>
      <c r="L1374" s="1"/>
      <c r="M1374" s="1"/>
      <c r="N1374" s="1"/>
      <c r="O1374" s="1"/>
      <c r="P1374" s="1"/>
    </row>
    <row r="1375" spans="8:16" x14ac:dyDescent="0.25">
      <c r="H1375" s="1"/>
      <c r="I1375" s="1"/>
      <c r="J1375" s="1"/>
      <c r="K1375" s="1"/>
      <c r="L1375" s="1"/>
      <c r="M1375" s="1"/>
      <c r="N1375" s="1"/>
      <c r="O1375" s="1"/>
      <c r="P1375" s="1"/>
    </row>
    <row r="1376" spans="8:16" x14ac:dyDescent="0.25">
      <c r="H1376" s="1"/>
      <c r="I1376" s="1"/>
      <c r="J1376" s="1"/>
      <c r="K1376" s="1"/>
      <c r="L1376" s="1"/>
      <c r="M1376" s="1"/>
      <c r="N1376" s="1"/>
      <c r="O1376" s="1"/>
      <c r="P1376" s="1"/>
    </row>
    <row r="1377" spans="8:16" x14ac:dyDescent="0.25">
      <c r="H1377" s="1"/>
      <c r="I1377" s="1"/>
      <c r="J1377" s="1"/>
      <c r="K1377" s="1"/>
      <c r="L1377" s="1"/>
      <c r="M1377" s="1"/>
      <c r="N1377" s="1"/>
      <c r="O1377" s="1"/>
      <c r="P1377" s="1"/>
    </row>
    <row r="1378" spans="8:16" x14ac:dyDescent="0.25">
      <c r="H1378" s="1"/>
      <c r="I1378" s="1"/>
      <c r="J1378" s="1"/>
      <c r="K1378" s="1"/>
      <c r="L1378" s="1"/>
      <c r="M1378" s="1"/>
      <c r="N1378" s="1"/>
      <c r="O1378" s="1"/>
      <c r="P1378" s="1"/>
    </row>
    <row r="1379" spans="8:16" x14ac:dyDescent="0.25">
      <c r="H1379" s="1"/>
      <c r="I1379" s="1"/>
      <c r="J1379" s="1"/>
      <c r="K1379" s="1"/>
      <c r="L1379" s="1"/>
      <c r="M1379" s="1"/>
      <c r="N1379" s="1"/>
      <c r="O1379" s="1"/>
      <c r="P1379" s="1"/>
    </row>
    <row r="1380" spans="8:16" x14ac:dyDescent="0.25">
      <c r="H1380" s="1"/>
      <c r="I1380" s="1"/>
      <c r="J1380" s="1"/>
      <c r="K1380" s="1"/>
      <c r="L1380" s="1"/>
      <c r="M1380" s="1"/>
      <c r="N1380" s="1"/>
      <c r="O1380" s="1"/>
      <c r="P1380" s="1"/>
    </row>
    <row r="1381" spans="8:16" x14ac:dyDescent="0.25">
      <c r="H1381" s="1"/>
      <c r="I1381" s="1"/>
      <c r="J1381" s="1"/>
      <c r="K1381" s="1"/>
      <c r="L1381" s="1"/>
      <c r="M1381" s="1"/>
      <c r="N1381" s="1"/>
      <c r="O1381" s="1"/>
      <c r="P1381" s="1"/>
    </row>
    <row r="1382" spans="8:16" x14ac:dyDescent="0.25">
      <c r="H1382" s="1"/>
      <c r="I1382" s="1"/>
      <c r="J1382" s="1"/>
      <c r="K1382" s="1"/>
      <c r="L1382" s="1"/>
      <c r="M1382" s="1"/>
      <c r="N1382" s="1"/>
      <c r="O1382" s="1"/>
      <c r="P1382" s="1"/>
    </row>
    <row r="1383" spans="8:16" x14ac:dyDescent="0.25">
      <c r="H1383" s="1"/>
      <c r="I1383" s="1"/>
      <c r="J1383" s="1"/>
      <c r="K1383" s="1"/>
      <c r="L1383" s="1"/>
      <c r="M1383" s="1"/>
      <c r="N1383" s="1"/>
      <c r="O1383" s="1"/>
      <c r="P1383" s="1"/>
    </row>
    <row r="1384" spans="8:16" x14ac:dyDescent="0.25">
      <c r="H1384" s="1"/>
      <c r="I1384" s="1"/>
      <c r="J1384" s="1"/>
      <c r="K1384" s="1"/>
      <c r="L1384" s="1"/>
      <c r="M1384" s="1"/>
      <c r="N1384" s="1"/>
      <c r="O1384" s="1"/>
      <c r="P1384" s="1"/>
    </row>
    <row r="1385" spans="8:16" x14ac:dyDescent="0.25">
      <c r="H1385" s="1"/>
      <c r="I1385" s="1"/>
      <c r="J1385" s="1"/>
      <c r="K1385" s="1"/>
      <c r="L1385" s="1"/>
      <c r="M1385" s="1"/>
      <c r="N1385" s="1"/>
      <c r="O1385" s="1"/>
      <c r="P1385" s="1"/>
    </row>
    <row r="1386" spans="8:16" x14ac:dyDescent="0.25">
      <c r="H1386" s="1"/>
      <c r="I1386" s="1"/>
      <c r="J1386" s="1"/>
      <c r="K1386" s="1"/>
      <c r="L1386" s="1"/>
      <c r="M1386" s="1"/>
      <c r="N1386" s="1"/>
      <c r="O1386" s="1"/>
      <c r="P1386" s="1"/>
    </row>
    <row r="1387" spans="8:16" x14ac:dyDescent="0.25">
      <c r="H1387" s="1"/>
      <c r="I1387" s="1"/>
      <c r="J1387" s="1"/>
      <c r="K1387" s="1"/>
      <c r="L1387" s="1"/>
      <c r="M1387" s="1"/>
      <c r="N1387" s="1"/>
      <c r="O1387" s="1"/>
      <c r="P1387" s="1"/>
    </row>
    <row r="1388" spans="8:16" x14ac:dyDescent="0.25">
      <c r="H1388" s="1"/>
      <c r="I1388" s="1"/>
      <c r="J1388" s="1"/>
      <c r="K1388" s="1"/>
      <c r="L1388" s="1"/>
      <c r="M1388" s="1"/>
      <c r="N1388" s="1"/>
      <c r="O1388" s="1"/>
      <c r="P1388" s="1"/>
    </row>
    <row r="1389" spans="8:16" x14ac:dyDescent="0.25">
      <c r="H1389" s="1"/>
      <c r="I1389" s="1"/>
      <c r="J1389" s="1"/>
      <c r="K1389" s="1"/>
      <c r="L1389" s="1"/>
      <c r="M1389" s="1"/>
      <c r="N1389" s="1"/>
      <c r="O1389" s="1"/>
      <c r="P1389" s="1"/>
    </row>
    <row r="1390" spans="8:16" x14ac:dyDescent="0.25">
      <c r="H1390" s="1"/>
      <c r="I1390" s="1"/>
      <c r="J1390" s="1"/>
      <c r="K1390" s="1"/>
      <c r="L1390" s="1"/>
      <c r="M1390" s="1"/>
      <c r="N1390" s="1"/>
      <c r="O1390" s="1"/>
      <c r="P1390" s="1"/>
    </row>
    <row r="1391" spans="8:16" x14ac:dyDescent="0.25">
      <c r="H1391" s="1"/>
      <c r="I1391" s="1"/>
      <c r="J1391" s="1"/>
      <c r="K1391" s="1"/>
      <c r="L1391" s="1"/>
      <c r="M1391" s="1"/>
      <c r="N1391" s="1"/>
      <c r="O1391" s="1"/>
      <c r="P1391" s="1"/>
    </row>
    <row r="1392" spans="8:16" x14ac:dyDescent="0.25">
      <c r="H1392" s="1"/>
      <c r="I1392" s="1"/>
      <c r="J1392" s="1"/>
      <c r="K1392" s="1"/>
      <c r="L1392" s="1"/>
      <c r="M1392" s="1"/>
      <c r="N1392" s="1"/>
      <c r="O1392" s="1"/>
      <c r="P1392" s="1"/>
    </row>
    <row r="1393" spans="8:16" x14ac:dyDescent="0.25">
      <c r="H1393" s="1"/>
      <c r="I1393" s="1"/>
      <c r="J1393" s="1"/>
      <c r="K1393" s="1"/>
      <c r="L1393" s="1"/>
      <c r="M1393" s="1"/>
      <c r="N1393" s="1"/>
      <c r="O1393" s="1"/>
      <c r="P1393" s="1"/>
    </row>
    <row r="1394" spans="8:16" x14ac:dyDescent="0.25">
      <c r="H1394" s="1"/>
      <c r="I1394" s="1"/>
      <c r="J1394" s="1"/>
      <c r="K1394" s="1"/>
      <c r="L1394" s="1"/>
      <c r="M1394" s="1"/>
      <c r="N1394" s="1"/>
      <c r="O1394" s="1"/>
      <c r="P1394" s="1"/>
    </row>
    <row r="1395" spans="8:16" x14ac:dyDescent="0.25">
      <c r="H1395" s="1"/>
      <c r="I1395" s="1"/>
      <c r="J1395" s="1"/>
      <c r="K1395" s="1"/>
      <c r="L1395" s="1"/>
      <c r="M1395" s="1"/>
      <c r="N1395" s="1"/>
      <c r="O1395" s="1"/>
      <c r="P1395" s="1"/>
    </row>
    <row r="1396" spans="8:16" x14ac:dyDescent="0.25">
      <c r="H1396" s="1"/>
      <c r="I1396" s="1"/>
      <c r="J1396" s="1"/>
      <c r="K1396" s="1"/>
      <c r="L1396" s="1"/>
      <c r="M1396" s="1"/>
      <c r="N1396" s="1"/>
      <c r="O1396" s="1"/>
      <c r="P1396" s="1"/>
    </row>
    <row r="1397" spans="8:16" x14ac:dyDescent="0.25">
      <c r="H1397" s="1"/>
      <c r="I1397" s="1"/>
      <c r="J1397" s="1"/>
      <c r="K1397" s="1"/>
      <c r="L1397" s="1"/>
      <c r="M1397" s="1"/>
      <c r="N1397" s="1"/>
      <c r="O1397" s="1"/>
      <c r="P1397" s="1"/>
    </row>
    <row r="1398" spans="8:16" x14ac:dyDescent="0.25">
      <c r="H1398" s="1"/>
      <c r="I1398" s="1"/>
      <c r="J1398" s="1"/>
      <c r="K1398" s="1"/>
      <c r="L1398" s="1"/>
      <c r="M1398" s="1"/>
      <c r="N1398" s="1"/>
      <c r="O1398" s="1"/>
      <c r="P1398" s="1"/>
    </row>
    <row r="1399" spans="8:16" x14ac:dyDescent="0.25">
      <c r="H1399" s="1"/>
      <c r="I1399" s="1"/>
      <c r="J1399" s="1"/>
      <c r="K1399" s="1"/>
      <c r="L1399" s="1"/>
      <c r="M1399" s="1"/>
      <c r="N1399" s="1"/>
      <c r="O1399" s="1"/>
      <c r="P1399" s="1"/>
    </row>
    <row r="1400" spans="8:16" x14ac:dyDescent="0.25">
      <c r="H1400" s="1"/>
      <c r="I1400" s="1"/>
      <c r="J1400" s="1"/>
      <c r="K1400" s="1"/>
      <c r="L1400" s="1"/>
      <c r="M1400" s="1"/>
      <c r="N1400" s="1"/>
      <c r="O1400" s="1"/>
      <c r="P1400" s="1"/>
    </row>
    <row r="1401" spans="8:16" x14ac:dyDescent="0.25">
      <c r="H1401" s="1"/>
      <c r="I1401" s="1"/>
      <c r="J1401" s="1"/>
      <c r="K1401" s="1"/>
      <c r="L1401" s="1"/>
      <c r="M1401" s="1"/>
      <c r="N1401" s="1"/>
      <c r="O1401" s="1"/>
      <c r="P1401" s="1"/>
    </row>
    <row r="1402" spans="8:16" x14ac:dyDescent="0.25">
      <c r="H1402" s="1"/>
      <c r="I1402" s="1"/>
      <c r="J1402" s="1"/>
      <c r="K1402" s="1"/>
      <c r="L1402" s="1"/>
      <c r="M1402" s="1"/>
      <c r="N1402" s="1"/>
      <c r="O1402" s="1"/>
      <c r="P1402" s="1"/>
    </row>
    <row r="1403" spans="8:16" x14ac:dyDescent="0.25">
      <c r="H1403" s="1"/>
      <c r="I1403" s="1"/>
      <c r="J1403" s="1"/>
      <c r="K1403" s="1"/>
      <c r="L1403" s="1"/>
      <c r="M1403" s="1"/>
      <c r="N1403" s="1"/>
      <c r="O1403" s="1"/>
      <c r="P1403" s="1"/>
    </row>
    <row r="1404" spans="8:16" x14ac:dyDescent="0.25">
      <c r="H1404" s="1"/>
      <c r="I1404" s="1"/>
      <c r="J1404" s="1"/>
      <c r="K1404" s="1"/>
      <c r="L1404" s="1"/>
      <c r="M1404" s="1"/>
      <c r="N1404" s="1"/>
      <c r="O1404" s="1"/>
      <c r="P1404" s="1"/>
    </row>
    <row r="1405" spans="8:16" x14ac:dyDescent="0.25">
      <c r="H1405" s="1"/>
      <c r="I1405" s="1"/>
      <c r="J1405" s="1"/>
      <c r="K1405" s="1"/>
      <c r="L1405" s="1"/>
      <c r="M1405" s="1"/>
      <c r="N1405" s="1"/>
      <c r="O1405" s="1"/>
      <c r="P1405" s="1"/>
    </row>
    <row r="1406" spans="8:16" x14ac:dyDescent="0.25">
      <c r="H1406" s="1"/>
      <c r="I1406" s="1"/>
      <c r="J1406" s="1"/>
      <c r="K1406" s="1"/>
      <c r="L1406" s="1"/>
      <c r="M1406" s="1"/>
      <c r="N1406" s="1"/>
      <c r="O1406" s="1"/>
      <c r="P1406" s="1"/>
    </row>
    <row r="1407" spans="8:16" x14ac:dyDescent="0.25">
      <c r="H1407" s="1"/>
      <c r="I1407" s="1"/>
      <c r="J1407" s="1"/>
      <c r="K1407" s="1"/>
      <c r="L1407" s="1"/>
      <c r="M1407" s="1"/>
      <c r="N1407" s="1"/>
      <c r="O1407" s="1"/>
      <c r="P1407" s="1"/>
    </row>
    <row r="1408" spans="8:16" x14ac:dyDescent="0.25">
      <c r="H1408" s="1"/>
      <c r="I1408" s="1"/>
      <c r="J1408" s="1"/>
      <c r="K1408" s="1"/>
      <c r="L1408" s="1"/>
      <c r="M1408" s="1"/>
      <c r="N1408" s="1"/>
      <c r="O1408" s="1"/>
      <c r="P1408" s="1"/>
    </row>
    <row r="1409" spans="8:16" x14ac:dyDescent="0.25">
      <c r="H1409" s="1"/>
      <c r="I1409" s="1"/>
      <c r="J1409" s="1"/>
      <c r="K1409" s="1"/>
      <c r="L1409" s="1"/>
      <c r="M1409" s="1"/>
      <c r="N1409" s="1"/>
      <c r="O1409" s="1"/>
      <c r="P1409" s="1"/>
    </row>
    <row r="1410" spans="8:16" x14ac:dyDescent="0.25">
      <c r="H1410" s="1"/>
      <c r="I1410" s="1"/>
      <c r="J1410" s="1"/>
      <c r="K1410" s="1"/>
      <c r="L1410" s="1"/>
      <c r="M1410" s="1"/>
      <c r="N1410" s="1"/>
      <c r="O1410" s="1"/>
      <c r="P1410" s="1"/>
    </row>
    <row r="1411" spans="8:16" x14ac:dyDescent="0.25">
      <c r="H1411" s="1"/>
      <c r="I1411" s="1"/>
      <c r="J1411" s="1"/>
      <c r="K1411" s="1"/>
      <c r="L1411" s="1"/>
      <c r="M1411" s="1"/>
      <c r="N1411" s="1"/>
      <c r="O1411" s="1"/>
      <c r="P1411" s="1"/>
    </row>
    <row r="1412" spans="8:16" x14ac:dyDescent="0.25">
      <c r="H1412" s="1"/>
      <c r="I1412" s="1"/>
      <c r="J1412" s="1"/>
      <c r="K1412" s="1"/>
      <c r="L1412" s="1"/>
      <c r="M1412" s="1"/>
      <c r="N1412" s="1"/>
      <c r="O1412" s="1"/>
      <c r="P1412" s="1"/>
    </row>
    <row r="1413" spans="8:16" x14ac:dyDescent="0.25">
      <c r="H1413" s="1"/>
      <c r="I1413" s="1"/>
      <c r="J1413" s="1"/>
      <c r="K1413" s="1"/>
      <c r="L1413" s="1"/>
      <c r="M1413" s="1"/>
      <c r="N1413" s="1"/>
      <c r="O1413" s="1"/>
      <c r="P1413" s="1"/>
    </row>
    <row r="1414" spans="8:16" x14ac:dyDescent="0.25">
      <c r="H1414" s="1"/>
      <c r="I1414" s="1"/>
      <c r="J1414" s="1"/>
      <c r="K1414" s="1"/>
      <c r="L1414" s="1"/>
      <c r="M1414" s="1"/>
      <c r="N1414" s="1"/>
      <c r="O1414" s="1"/>
      <c r="P1414" s="1"/>
    </row>
    <row r="1415" spans="8:16" x14ac:dyDescent="0.25">
      <c r="H1415" s="1"/>
      <c r="I1415" s="1"/>
      <c r="J1415" s="1"/>
      <c r="K1415" s="1"/>
      <c r="L1415" s="1"/>
      <c r="M1415" s="1"/>
      <c r="N1415" s="1"/>
      <c r="O1415" s="1"/>
      <c r="P1415" s="1"/>
    </row>
    <row r="1416" spans="8:16" x14ac:dyDescent="0.25">
      <c r="H1416" s="1"/>
      <c r="I1416" s="1"/>
      <c r="J1416" s="1"/>
      <c r="K1416" s="1"/>
      <c r="L1416" s="1"/>
      <c r="M1416" s="1"/>
      <c r="N1416" s="1"/>
      <c r="O1416" s="1"/>
      <c r="P1416" s="1"/>
    </row>
    <row r="1417" spans="8:16" x14ac:dyDescent="0.25">
      <c r="H1417" s="1"/>
      <c r="I1417" s="1"/>
      <c r="J1417" s="1"/>
      <c r="K1417" s="1"/>
      <c r="L1417" s="1"/>
      <c r="M1417" s="1"/>
      <c r="N1417" s="1"/>
      <c r="O1417" s="1"/>
      <c r="P1417" s="1"/>
    </row>
    <row r="1418" spans="8:16" x14ac:dyDescent="0.25">
      <c r="H1418" s="1"/>
      <c r="I1418" s="1"/>
      <c r="J1418" s="1"/>
      <c r="K1418" s="1"/>
      <c r="L1418" s="1"/>
      <c r="M1418" s="1"/>
      <c r="N1418" s="1"/>
      <c r="O1418" s="1"/>
      <c r="P1418" s="1"/>
    </row>
    <row r="1419" spans="8:16" x14ac:dyDescent="0.25">
      <c r="H1419" s="1"/>
      <c r="I1419" s="1"/>
      <c r="J1419" s="1"/>
      <c r="K1419" s="1"/>
      <c r="L1419" s="1"/>
      <c r="M1419" s="1"/>
      <c r="N1419" s="1"/>
      <c r="O1419" s="1"/>
      <c r="P1419" s="1"/>
    </row>
    <row r="1420" spans="8:16" x14ac:dyDescent="0.25">
      <c r="H1420" s="1"/>
      <c r="I1420" s="1"/>
      <c r="J1420" s="1"/>
      <c r="K1420" s="1"/>
      <c r="L1420" s="1"/>
      <c r="M1420" s="1"/>
      <c r="N1420" s="1"/>
      <c r="O1420" s="1"/>
      <c r="P1420" s="1"/>
    </row>
    <row r="1421" spans="8:16" x14ac:dyDescent="0.25">
      <c r="H1421" s="1"/>
      <c r="I1421" s="1"/>
      <c r="J1421" s="1"/>
      <c r="K1421" s="1"/>
      <c r="L1421" s="1"/>
      <c r="M1421" s="1"/>
      <c r="N1421" s="1"/>
      <c r="O1421" s="1"/>
      <c r="P1421" s="1"/>
    </row>
    <row r="1422" spans="8:16" x14ac:dyDescent="0.25">
      <c r="H1422" s="1"/>
      <c r="I1422" s="1"/>
      <c r="J1422" s="1"/>
      <c r="K1422" s="1"/>
      <c r="L1422" s="1"/>
      <c r="M1422" s="1"/>
      <c r="N1422" s="1"/>
      <c r="O1422" s="1"/>
      <c r="P1422" s="1"/>
    </row>
    <row r="1423" spans="8:16" x14ac:dyDescent="0.25">
      <c r="H1423" s="1"/>
      <c r="I1423" s="1"/>
      <c r="J1423" s="1"/>
      <c r="K1423" s="1"/>
      <c r="L1423" s="1"/>
      <c r="M1423" s="1"/>
      <c r="N1423" s="1"/>
      <c r="O1423" s="1"/>
      <c r="P1423" s="1"/>
    </row>
    <row r="1424" spans="8:16" x14ac:dyDescent="0.25">
      <c r="H1424" s="1"/>
      <c r="I1424" s="1"/>
      <c r="J1424" s="1"/>
      <c r="K1424" s="1"/>
      <c r="L1424" s="1"/>
      <c r="M1424" s="1"/>
      <c r="N1424" s="1"/>
      <c r="O1424" s="1"/>
      <c r="P1424" s="1"/>
    </row>
    <row r="1425" spans="8:16" x14ac:dyDescent="0.25">
      <c r="H1425" s="1"/>
      <c r="I1425" s="1"/>
      <c r="J1425" s="1"/>
      <c r="K1425" s="1"/>
      <c r="L1425" s="1"/>
      <c r="M1425" s="1"/>
      <c r="N1425" s="1"/>
      <c r="O1425" s="1"/>
      <c r="P1425" s="1"/>
    </row>
    <row r="1426" spans="8:16" x14ac:dyDescent="0.25">
      <c r="H1426" s="1"/>
      <c r="I1426" s="1"/>
      <c r="J1426" s="1"/>
      <c r="K1426" s="1"/>
      <c r="L1426" s="1"/>
      <c r="M1426" s="1"/>
      <c r="N1426" s="1"/>
      <c r="O1426" s="1"/>
      <c r="P1426" s="1"/>
    </row>
    <row r="1427" spans="8:16" x14ac:dyDescent="0.25">
      <c r="H1427" s="1"/>
      <c r="I1427" s="1"/>
      <c r="J1427" s="1"/>
      <c r="K1427" s="1"/>
      <c r="L1427" s="1"/>
      <c r="M1427" s="1"/>
      <c r="N1427" s="1"/>
      <c r="O1427" s="1"/>
      <c r="P1427" s="1"/>
    </row>
    <row r="1428" spans="8:16" x14ac:dyDescent="0.25">
      <c r="H1428" s="1"/>
      <c r="I1428" s="1"/>
      <c r="J1428" s="1"/>
      <c r="K1428" s="1"/>
      <c r="L1428" s="1"/>
      <c r="M1428" s="1"/>
      <c r="N1428" s="1"/>
      <c r="O1428" s="1"/>
      <c r="P1428" s="1"/>
    </row>
    <row r="1429" spans="8:16" x14ac:dyDescent="0.25">
      <c r="H1429" s="1"/>
      <c r="I1429" s="1"/>
      <c r="J1429" s="1"/>
      <c r="K1429" s="1"/>
      <c r="L1429" s="1"/>
      <c r="M1429" s="1"/>
      <c r="N1429" s="1"/>
      <c r="O1429" s="1"/>
      <c r="P1429" s="1"/>
    </row>
    <row r="1430" spans="8:16" x14ac:dyDescent="0.25">
      <c r="H1430" s="1"/>
      <c r="I1430" s="1"/>
      <c r="J1430" s="1"/>
      <c r="K1430" s="1"/>
      <c r="L1430" s="1"/>
      <c r="M1430" s="1"/>
      <c r="N1430" s="1"/>
      <c r="O1430" s="1"/>
      <c r="P1430" s="1"/>
    </row>
    <row r="1431" spans="8:16" x14ac:dyDescent="0.25">
      <c r="H1431" s="1"/>
      <c r="I1431" s="1"/>
      <c r="J1431" s="1"/>
      <c r="K1431" s="1"/>
      <c r="L1431" s="1"/>
      <c r="M1431" s="1"/>
      <c r="N1431" s="1"/>
      <c r="O1431" s="1"/>
      <c r="P1431" s="1"/>
    </row>
    <row r="1432" spans="8:16" x14ac:dyDescent="0.25">
      <c r="H1432" s="1"/>
      <c r="I1432" s="1"/>
      <c r="J1432" s="1"/>
      <c r="K1432" s="1"/>
      <c r="L1432" s="1"/>
      <c r="M1432" s="1"/>
      <c r="N1432" s="1"/>
      <c r="O1432" s="1"/>
      <c r="P1432" s="1"/>
    </row>
    <row r="1433" spans="8:16" x14ac:dyDescent="0.25">
      <c r="H1433" s="1"/>
      <c r="I1433" s="1"/>
      <c r="J1433" s="1"/>
      <c r="K1433" s="1"/>
      <c r="L1433" s="1"/>
      <c r="M1433" s="1"/>
      <c r="N1433" s="1"/>
      <c r="O1433" s="1"/>
      <c r="P1433" s="1"/>
    </row>
    <row r="1434" spans="8:16" x14ac:dyDescent="0.25">
      <c r="H1434" s="1"/>
      <c r="I1434" s="1"/>
      <c r="J1434" s="1"/>
      <c r="K1434" s="1"/>
      <c r="L1434" s="1"/>
      <c r="M1434" s="1"/>
      <c r="N1434" s="1"/>
      <c r="O1434" s="1"/>
      <c r="P1434" s="1"/>
    </row>
    <row r="1435" spans="8:16" x14ac:dyDescent="0.25">
      <c r="H1435" s="1"/>
      <c r="I1435" s="1"/>
      <c r="J1435" s="1"/>
      <c r="K1435" s="1"/>
      <c r="L1435" s="1"/>
      <c r="M1435" s="1"/>
      <c r="N1435" s="1"/>
      <c r="O1435" s="1"/>
      <c r="P1435" s="1"/>
    </row>
    <row r="1436" spans="8:16" x14ac:dyDescent="0.25">
      <c r="H1436" s="1"/>
      <c r="I1436" s="1"/>
      <c r="J1436" s="1"/>
      <c r="K1436" s="1"/>
      <c r="L1436" s="1"/>
      <c r="M1436" s="1"/>
      <c r="N1436" s="1"/>
      <c r="O1436" s="1"/>
      <c r="P1436" s="1"/>
    </row>
    <row r="1437" spans="8:16" x14ac:dyDescent="0.25">
      <c r="H1437" s="1"/>
      <c r="I1437" s="1"/>
      <c r="J1437" s="1"/>
      <c r="K1437" s="1"/>
      <c r="L1437" s="1"/>
      <c r="M1437" s="1"/>
      <c r="N1437" s="1"/>
      <c r="O1437" s="1"/>
      <c r="P1437" s="1"/>
    </row>
    <row r="1438" spans="8:16" x14ac:dyDescent="0.25">
      <c r="H1438" s="1"/>
      <c r="I1438" s="1"/>
      <c r="J1438" s="1"/>
      <c r="K1438" s="1"/>
      <c r="L1438" s="1"/>
      <c r="M1438" s="1"/>
      <c r="N1438" s="1"/>
      <c r="O1438" s="1"/>
      <c r="P1438" s="1"/>
    </row>
    <row r="1439" spans="8:16" x14ac:dyDescent="0.25">
      <c r="H1439" s="1"/>
      <c r="I1439" s="1"/>
      <c r="J1439" s="1"/>
      <c r="K1439" s="1"/>
      <c r="L1439" s="1"/>
      <c r="M1439" s="1"/>
      <c r="N1439" s="1"/>
      <c r="O1439" s="1"/>
      <c r="P1439" s="1"/>
    </row>
    <row r="1440" spans="8:16" x14ac:dyDescent="0.25">
      <c r="H1440" s="1"/>
      <c r="I1440" s="1"/>
      <c r="J1440" s="1"/>
      <c r="K1440" s="1"/>
      <c r="L1440" s="1"/>
      <c r="M1440" s="1"/>
      <c r="N1440" s="1"/>
      <c r="O1440" s="1"/>
      <c r="P1440" s="1"/>
    </row>
    <row r="1441" spans="8:16" x14ac:dyDescent="0.25">
      <c r="H1441" s="1"/>
      <c r="I1441" s="1"/>
      <c r="J1441" s="1"/>
      <c r="K1441" s="1"/>
      <c r="L1441" s="1"/>
      <c r="M1441" s="1"/>
      <c r="N1441" s="1"/>
      <c r="O1441" s="1"/>
      <c r="P1441" s="1"/>
    </row>
    <row r="1442" spans="8:16" x14ac:dyDescent="0.25">
      <c r="H1442" s="1"/>
      <c r="I1442" s="1"/>
      <c r="J1442" s="1"/>
      <c r="K1442" s="1"/>
      <c r="L1442" s="1"/>
      <c r="M1442" s="1"/>
      <c r="N1442" s="1"/>
      <c r="O1442" s="1"/>
      <c r="P1442" s="1"/>
    </row>
    <row r="1443" spans="8:16" x14ac:dyDescent="0.25">
      <c r="H1443" s="1"/>
      <c r="I1443" s="1"/>
      <c r="J1443" s="1"/>
      <c r="K1443" s="1"/>
      <c r="L1443" s="1"/>
      <c r="M1443" s="1"/>
      <c r="N1443" s="1"/>
      <c r="O1443" s="1"/>
      <c r="P1443" s="1"/>
    </row>
    <row r="1444" spans="8:16" x14ac:dyDescent="0.25">
      <c r="H1444" s="1"/>
      <c r="I1444" s="1"/>
      <c r="J1444" s="1"/>
      <c r="K1444" s="1"/>
      <c r="L1444" s="1"/>
      <c r="M1444" s="1"/>
      <c r="N1444" s="1"/>
      <c r="O1444" s="1"/>
      <c r="P1444" s="1"/>
    </row>
    <row r="1445" spans="8:16" x14ac:dyDescent="0.25">
      <c r="H1445" s="1"/>
      <c r="I1445" s="1"/>
      <c r="J1445" s="1"/>
      <c r="K1445" s="1"/>
      <c r="L1445" s="1"/>
      <c r="M1445" s="1"/>
      <c r="N1445" s="1"/>
      <c r="O1445" s="1"/>
      <c r="P1445" s="1"/>
    </row>
    <row r="1446" spans="8:16" x14ac:dyDescent="0.25">
      <c r="H1446" s="1"/>
      <c r="I1446" s="1"/>
      <c r="J1446" s="1"/>
      <c r="K1446" s="1"/>
      <c r="L1446" s="1"/>
      <c r="M1446" s="1"/>
      <c r="N1446" s="1"/>
      <c r="O1446" s="1"/>
      <c r="P1446" s="1"/>
    </row>
    <row r="1447" spans="8:16" x14ac:dyDescent="0.25">
      <c r="H1447" s="1"/>
      <c r="I1447" s="1"/>
      <c r="J1447" s="1"/>
      <c r="K1447" s="1"/>
      <c r="L1447" s="1"/>
      <c r="M1447" s="1"/>
      <c r="N1447" s="1"/>
      <c r="O1447" s="1"/>
      <c r="P1447" s="1"/>
    </row>
    <row r="1448" spans="8:16" x14ac:dyDescent="0.25">
      <c r="H1448" s="1"/>
      <c r="I1448" s="1"/>
      <c r="J1448" s="1"/>
      <c r="K1448" s="1"/>
      <c r="L1448" s="1"/>
      <c r="M1448" s="1"/>
      <c r="N1448" s="1"/>
      <c r="O1448" s="1"/>
      <c r="P1448" s="1"/>
    </row>
    <row r="1449" spans="8:16" x14ac:dyDescent="0.25">
      <c r="H1449" s="1"/>
      <c r="I1449" s="1"/>
      <c r="J1449" s="1"/>
      <c r="K1449" s="1"/>
      <c r="L1449" s="1"/>
      <c r="M1449" s="1"/>
      <c r="N1449" s="1"/>
      <c r="O1449" s="1"/>
      <c r="P1449" s="1"/>
    </row>
    <row r="1450" spans="8:16" x14ac:dyDescent="0.25">
      <c r="H1450" s="1"/>
      <c r="I1450" s="1"/>
      <c r="J1450" s="1"/>
      <c r="K1450" s="1"/>
      <c r="L1450" s="1"/>
      <c r="M1450" s="1"/>
      <c r="N1450" s="1"/>
      <c r="O1450" s="1"/>
      <c r="P1450" s="1"/>
    </row>
    <row r="1451" spans="8:16" x14ac:dyDescent="0.25">
      <c r="H1451" s="1"/>
      <c r="I1451" s="1"/>
      <c r="J1451" s="1"/>
      <c r="K1451" s="1"/>
      <c r="L1451" s="1"/>
      <c r="M1451" s="1"/>
      <c r="N1451" s="1"/>
      <c r="O1451" s="1"/>
      <c r="P1451" s="1"/>
    </row>
    <row r="1452" spans="8:16" x14ac:dyDescent="0.25">
      <c r="H1452" s="1"/>
      <c r="I1452" s="1"/>
      <c r="J1452" s="1"/>
      <c r="K1452" s="1"/>
      <c r="L1452" s="1"/>
      <c r="M1452" s="1"/>
      <c r="N1452" s="1"/>
      <c r="O1452" s="1"/>
      <c r="P1452" s="1"/>
    </row>
    <row r="1453" spans="8:16" x14ac:dyDescent="0.25">
      <c r="H1453" s="1"/>
      <c r="I1453" s="1"/>
      <c r="J1453" s="1"/>
      <c r="K1453" s="1"/>
      <c r="L1453" s="1"/>
      <c r="M1453" s="1"/>
      <c r="N1453" s="1"/>
      <c r="O1453" s="1"/>
      <c r="P1453" s="1"/>
    </row>
    <row r="1454" spans="8:16" x14ac:dyDescent="0.25">
      <c r="H1454" s="1"/>
      <c r="I1454" s="1"/>
      <c r="J1454" s="1"/>
      <c r="K1454" s="1"/>
      <c r="L1454" s="1"/>
      <c r="M1454" s="1"/>
      <c r="N1454" s="1"/>
      <c r="O1454" s="1"/>
      <c r="P1454" s="1"/>
    </row>
    <row r="1455" spans="8:16" x14ac:dyDescent="0.25">
      <c r="H1455" s="1"/>
      <c r="I1455" s="1"/>
      <c r="J1455" s="1"/>
      <c r="K1455" s="1"/>
      <c r="L1455" s="1"/>
      <c r="M1455" s="1"/>
      <c r="N1455" s="1"/>
      <c r="O1455" s="1"/>
      <c r="P1455" s="1"/>
    </row>
    <row r="1456" spans="8:16" x14ac:dyDescent="0.25">
      <c r="H1456" s="1"/>
      <c r="I1456" s="1"/>
      <c r="J1456" s="1"/>
      <c r="K1456" s="1"/>
      <c r="L1456" s="1"/>
      <c r="M1456" s="1"/>
      <c r="N1456" s="1"/>
      <c r="O1456" s="1"/>
      <c r="P1456" s="1"/>
    </row>
    <row r="1457" spans="8:16" x14ac:dyDescent="0.25">
      <c r="H1457" s="1"/>
      <c r="I1457" s="1"/>
      <c r="J1457" s="1"/>
      <c r="K1457" s="1"/>
      <c r="L1457" s="1"/>
      <c r="M1457" s="1"/>
      <c r="N1457" s="1"/>
      <c r="O1457" s="1"/>
      <c r="P1457" s="1"/>
    </row>
    <row r="1458" spans="8:16" x14ac:dyDescent="0.25">
      <c r="H1458" s="1"/>
      <c r="I1458" s="1"/>
      <c r="J1458" s="1"/>
      <c r="K1458" s="1"/>
      <c r="L1458" s="1"/>
      <c r="M1458" s="1"/>
      <c r="N1458" s="1"/>
      <c r="O1458" s="1"/>
      <c r="P1458" s="1"/>
    </row>
    <row r="1459" spans="8:16" x14ac:dyDescent="0.25">
      <c r="H1459" s="1"/>
      <c r="I1459" s="1"/>
      <c r="J1459" s="1"/>
      <c r="K1459" s="1"/>
      <c r="L1459" s="1"/>
      <c r="M1459" s="1"/>
      <c r="N1459" s="1"/>
      <c r="O1459" s="1"/>
      <c r="P1459" s="1"/>
    </row>
    <row r="1460" spans="8:16" x14ac:dyDescent="0.25">
      <c r="H1460" s="1"/>
      <c r="I1460" s="1"/>
      <c r="J1460" s="1"/>
      <c r="K1460" s="1"/>
      <c r="L1460" s="1"/>
      <c r="M1460" s="1"/>
      <c r="N1460" s="1"/>
      <c r="O1460" s="1"/>
      <c r="P1460" s="1"/>
    </row>
    <row r="1461" spans="8:16" x14ac:dyDescent="0.25">
      <c r="H1461" s="1"/>
      <c r="I1461" s="1"/>
      <c r="J1461" s="1"/>
      <c r="K1461" s="1"/>
      <c r="L1461" s="1"/>
      <c r="M1461" s="1"/>
      <c r="N1461" s="1"/>
      <c r="O1461" s="1"/>
      <c r="P1461" s="1"/>
    </row>
    <row r="1462" spans="8:16" x14ac:dyDescent="0.25">
      <c r="H1462" s="1"/>
      <c r="I1462" s="1"/>
      <c r="J1462" s="1"/>
      <c r="K1462" s="1"/>
      <c r="L1462" s="1"/>
      <c r="M1462" s="1"/>
      <c r="N1462" s="1"/>
      <c r="O1462" s="1"/>
      <c r="P1462" s="1"/>
    </row>
    <row r="1463" spans="8:16" x14ac:dyDescent="0.25">
      <c r="H1463" s="1"/>
      <c r="I1463" s="1"/>
      <c r="J1463" s="1"/>
      <c r="K1463" s="1"/>
      <c r="L1463" s="1"/>
      <c r="M1463" s="1"/>
      <c r="N1463" s="1"/>
      <c r="O1463" s="1"/>
      <c r="P1463" s="1"/>
    </row>
    <row r="1464" spans="8:16" x14ac:dyDescent="0.25">
      <c r="H1464" s="1"/>
      <c r="I1464" s="1"/>
      <c r="J1464" s="1"/>
      <c r="K1464" s="1"/>
      <c r="L1464" s="1"/>
      <c r="M1464" s="1"/>
      <c r="N1464" s="1"/>
      <c r="O1464" s="1"/>
      <c r="P1464" s="1"/>
    </row>
    <row r="1465" spans="8:16" x14ac:dyDescent="0.25">
      <c r="H1465" s="1"/>
      <c r="I1465" s="1"/>
      <c r="J1465" s="1"/>
      <c r="K1465" s="1"/>
      <c r="L1465" s="1"/>
      <c r="M1465" s="1"/>
      <c r="N1465" s="1"/>
      <c r="O1465" s="1"/>
      <c r="P1465" s="1"/>
    </row>
    <row r="1466" spans="8:16" x14ac:dyDescent="0.25">
      <c r="H1466" s="1"/>
      <c r="I1466" s="1"/>
      <c r="J1466" s="1"/>
      <c r="K1466" s="1"/>
      <c r="L1466" s="1"/>
      <c r="M1466" s="1"/>
      <c r="N1466" s="1"/>
      <c r="O1466" s="1"/>
      <c r="P1466" s="1"/>
    </row>
    <row r="1467" spans="8:16" x14ac:dyDescent="0.25">
      <c r="H1467" s="1"/>
      <c r="I1467" s="1"/>
      <c r="J1467" s="1"/>
      <c r="K1467" s="1"/>
      <c r="L1467" s="1"/>
      <c r="M1467" s="1"/>
      <c r="N1467" s="1"/>
      <c r="O1467" s="1"/>
      <c r="P1467" s="1"/>
    </row>
    <row r="1468" spans="8:16" x14ac:dyDescent="0.25">
      <c r="H1468" s="1"/>
      <c r="I1468" s="1"/>
      <c r="J1468" s="1"/>
      <c r="K1468" s="1"/>
      <c r="L1468" s="1"/>
      <c r="M1468" s="1"/>
      <c r="N1468" s="1"/>
      <c r="O1468" s="1"/>
      <c r="P1468" s="1"/>
    </row>
    <row r="1469" spans="8:16" x14ac:dyDescent="0.25">
      <c r="H1469" s="1"/>
      <c r="I1469" s="1"/>
      <c r="J1469" s="1"/>
      <c r="K1469" s="1"/>
      <c r="L1469" s="1"/>
      <c r="M1469" s="1"/>
      <c r="N1469" s="1"/>
      <c r="O1469" s="1"/>
      <c r="P1469" s="1"/>
    </row>
    <row r="1470" spans="8:16" x14ac:dyDescent="0.25">
      <c r="H1470" s="1"/>
      <c r="I1470" s="1"/>
      <c r="J1470" s="1"/>
      <c r="K1470" s="1"/>
      <c r="L1470" s="1"/>
      <c r="M1470" s="1"/>
      <c r="N1470" s="1"/>
      <c r="O1470" s="1"/>
      <c r="P1470" s="1"/>
    </row>
    <row r="1471" spans="8:16" x14ac:dyDescent="0.25">
      <c r="H1471" s="1"/>
      <c r="I1471" s="1"/>
      <c r="J1471" s="1"/>
      <c r="K1471" s="1"/>
      <c r="L1471" s="1"/>
      <c r="M1471" s="1"/>
      <c r="N1471" s="1"/>
      <c r="O1471" s="1"/>
      <c r="P1471" s="1"/>
    </row>
    <row r="1472" spans="8:16" x14ac:dyDescent="0.25">
      <c r="H1472" s="1"/>
      <c r="I1472" s="1"/>
      <c r="J1472" s="1"/>
      <c r="K1472" s="1"/>
      <c r="L1472" s="1"/>
      <c r="M1472" s="1"/>
      <c r="N1472" s="1"/>
      <c r="O1472" s="1"/>
      <c r="P1472" s="1"/>
    </row>
    <row r="1473" spans="8:16" x14ac:dyDescent="0.25">
      <c r="H1473" s="1"/>
      <c r="I1473" s="1"/>
      <c r="J1473" s="1"/>
      <c r="K1473" s="1"/>
      <c r="L1473" s="1"/>
      <c r="M1473" s="1"/>
      <c r="N1473" s="1"/>
      <c r="O1473" s="1"/>
      <c r="P1473" s="1"/>
    </row>
    <row r="1474" spans="8:16" x14ac:dyDescent="0.25">
      <c r="H1474" s="1"/>
      <c r="I1474" s="1"/>
      <c r="J1474" s="1"/>
      <c r="K1474" s="1"/>
      <c r="L1474" s="1"/>
      <c r="M1474" s="1"/>
      <c r="N1474" s="1"/>
      <c r="O1474" s="1"/>
      <c r="P1474" s="1"/>
    </row>
    <row r="1475" spans="8:16" x14ac:dyDescent="0.25">
      <c r="H1475" s="1"/>
      <c r="I1475" s="1"/>
      <c r="J1475" s="1"/>
      <c r="K1475" s="1"/>
      <c r="L1475" s="1"/>
      <c r="M1475" s="1"/>
      <c r="N1475" s="1"/>
      <c r="O1475" s="1"/>
      <c r="P1475" s="1"/>
    </row>
    <row r="1476" spans="8:16" x14ac:dyDescent="0.25">
      <c r="H1476" s="1"/>
      <c r="I1476" s="1"/>
      <c r="J1476" s="1"/>
      <c r="K1476" s="1"/>
      <c r="L1476" s="1"/>
      <c r="M1476" s="1"/>
      <c r="N1476" s="1"/>
      <c r="O1476" s="1"/>
      <c r="P1476" s="1"/>
    </row>
    <row r="1477" spans="8:16" x14ac:dyDescent="0.25">
      <c r="H1477" s="1"/>
      <c r="I1477" s="1"/>
      <c r="J1477" s="1"/>
      <c r="K1477" s="1"/>
      <c r="L1477" s="1"/>
      <c r="M1477" s="1"/>
      <c r="N1477" s="1"/>
      <c r="O1477" s="1"/>
      <c r="P1477" s="1"/>
    </row>
    <row r="1478" spans="8:16" x14ac:dyDescent="0.25">
      <c r="H1478" s="1"/>
      <c r="I1478" s="1"/>
      <c r="J1478" s="1"/>
      <c r="K1478" s="1"/>
      <c r="L1478" s="1"/>
      <c r="M1478" s="1"/>
      <c r="N1478" s="1"/>
      <c r="O1478" s="1"/>
      <c r="P1478" s="1"/>
    </row>
    <row r="1479" spans="8:16" x14ac:dyDescent="0.25">
      <c r="H1479" s="1"/>
      <c r="I1479" s="1"/>
      <c r="J1479" s="1"/>
      <c r="K1479" s="1"/>
      <c r="L1479" s="1"/>
      <c r="M1479" s="1"/>
      <c r="N1479" s="1"/>
      <c r="O1479" s="1"/>
      <c r="P1479" s="1"/>
    </row>
    <row r="1480" spans="8:16" x14ac:dyDescent="0.25">
      <c r="H1480" s="1"/>
      <c r="I1480" s="1"/>
      <c r="J1480" s="1"/>
      <c r="K1480" s="1"/>
      <c r="L1480" s="1"/>
      <c r="M1480" s="1"/>
      <c r="N1480" s="1"/>
      <c r="O1480" s="1"/>
      <c r="P1480" s="1"/>
    </row>
    <row r="1481" spans="8:16" x14ac:dyDescent="0.25">
      <c r="H1481" s="1"/>
      <c r="I1481" s="1"/>
      <c r="J1481" s="1"/>
      <c r="K1481" s="1"/>
      <c r="L1481" s="1"/>
      <c r="M1481" s="1"/>
      <c r="N1481" s="1"/>
      <c r="O1481" s="1"/>
      <c r="P1481" s="1"/>
    </row>
    <row r="1482" spans="8:16" x14ac:dyDescent="0.25">
      <c r="H1482" s="1"/>
      <c r="I1482" s="1"/>
      <c r="J1482" s="1"/>
      <c r="K1482" s="1"/>
      <c r="L1482" s="1"/>
      <c r="M1482" s="1"/>
      <c r="N1482" s="1"/>
      <c r="O1482" s="1"/>
      <c r="P1482" s="1"/>
    </row>
    <row r="1483" spans="8:16" x14ac:dyDescent="0.25">
      <c r="H1483" s="1"/>
      <c r="I1483" s="1"/>
      <c r="J1483" s="1"/>
      <c r="K1483" s="1"/>
      <c r="L1483" s="1"/>
      <c r="M1483" s="1"/>
      <c r="N1483" s="1"/>
      <c r="O1483" s="1"/>
      <c r="P1483" s="1"/>
    </row>
    <row r="1484" spans="8:16" x14ac:dyDescent="0.25">
      <c r="H1484" s="1"/>
      <c r="I1484" s="1"/>
      <c r="J1484" s="1"/>
      <c r="K1484" s="1"/>
      <c r="L1484" s="1"/>
      <c r="M1484" s="1"/>
      <c r="N1484" s="1"/>
      <c r="O1484" s="1"/>
      <c r="P1484" s="1"/>
    </row>
    <row r="1485" spans="8:16" x14ac:dyDescent="0.25">
      <c r="H1485" s="1"/>
      <c r="I1485" s="1"/>
      <c r="J1485" s="1"/>
      <c r="K1485" s="1"/>
      <c r="L1485" s="1"/>
      <c r="M1485" s="1"/>
      <c r="N1485" s="1"/>
      <c r="O1485" s="1"/>
      <c r="P1485" s="1"/>
    </row>
    <row r="1486" spans="8:16" x14ac:dyDescent="0.25">
      <c r="H1486" s="1"/>
      <c r="I1486" s="1"/>
      <c r="J1486" s="1"/>
      <c r="K1486" s="1"/>
      <c r="L1486" s="1"/>
      <c r="M1486" s="1"/>
      <c r="N1486" s="1"/>
      <c r="O1486" s="1"/>
      <c r="P1486" s="1"/>
    </row>
    <row r="1487" spans="8:16" x14ac:dyDescent="0.25">
      <c r="H1487" s="1"/>
      <c r="I1487" s="1"/>
      <c r="J1487" s="1"/>
      <c r="K1487" s="1"/>
      <c r="L1487" s="1"/>
      <c r="M1487" s="1"/>
      <c r="N1487" s="1"/>
      <c r="O1487" s="1"/>
      <c r="P1487" s="1"/>
    </row>
    <row r="1488" spans="8:16" x14ac:dyDescent="0.25">
      <c r="H1488" s="1"/>
      <c r="I1488" s="1"/>
      <c r="J1488" s="1"/>
      <c r="K1488" s="1"/>
      <c r="L1488" s="1"/>
      <c r="M1488" s="1"/>
      <c r="N1488" s="1"/>
      <c r="O1488" s="1"/>
      <c r="P1488" s="1"/>
    </row>
    <row r="1489" spans="8:16" x14ac:dyDescent="0.25">
      <c r="H1489" s="1"/>
      <c r="I1489" s="1"/>
      <c r="J1489" s="1"/>
      <c r="K1489" s="1"/>
      <c r="L1489" s="1"/>
      <c r="M1489" s="1"/>
      <c r="N1489" s="1"/>
      <c r="O1489" s="1"/>
      <c r="P1489" s="1"/>
    </row>
    <row r="1490" spans="8:16" x14ac:dyDescent="0.25">
      <c r="H1490" s="1"/>
      <c r="I1490" s="1"/>
      <c r="J1490" s="1"/>
      <c r="K1490" s="1"/>
      <c r="L1490" s="1"/>
      <c r="M1490" s="1"/>
      <c r="N1490" s="1"/>
      <c r="O1490" s="1"/>
      <c r="P1490" s="1"/>
    </row>
    <row r="1491" spans="8:16" x14ac:dyDescent="0.25">
      <c r="H1491" s="1"/>
      <c r="I1491" s="1"/>
      <c r="J1491" s="1"/>
      <c r="K1491" s="1"/>
      <c r="L1491" s="1"/>
      <c r="M1491" s="1"/>
      <c r="N1491" s="1"/>
      <c r="O1491" s="1"/>
      <c r="P1491" s="1"/>
    </row>
    <row r="1492" spans="8:16" x14ac:dyDescent="0.25">
      <c r="H1492" s="1"/>
      <c r="I1492" s="1"/>
      <c r="J1492" s="1"/>
      <c r="K1492" s="1"/>
      <c r="L1492" s="1"/>
      <c r="M1492" s="1"/>
      <c r="N1492" s="1"/>
      <c r="O1492" s="1"/>
      <c r="P1492" s="1"/>
    </row>
    <row r="1493" spans="8:16" x14ac:dyDescent="0.25">
      <c r="H1493" s="1"/>
      <c r="I1493" s="1"/>
      <c r="J1493" s="1"/>
      <c r="K1493" s="1"/>
      <c r="L1493" s="1"/>
      <c r="M1493" s="1"/>
      <c r="N1493" s="1"/>
      <c r="O1493" s="1"/>
      <c r="P1493" s="1"/>
    </row>
    <row r="1494" spans="8:16" x14ac:dyDescent="0.25">
      <c r="H1494" s="1"/>
      <c r="I1494" s="1"/>
      <c r="J1494" s="1"/>
      <c r="K1494" s="1"/>
      <c r="L1494" s="1"/>
      <c r="M1494" s="1"/>
      <c r="N1494" s="1"/>
      <c r="O1494" s="1"/>
      <c r="P1494" s="1"/>
    </row>
    <row r="1495" spans="8:16" x14ac:dyDescent="0.25">
      <c r="H1495" s="1"/>
      <c r="I1495" s="1"/>
      <c r="J1495" s="1"/>
      <c r="K1495" s="1"/>
      <c r="L1495" s="1"/>
      <c r="M1495" s="1"/>
      <c r="N1495" s="1"/>
      <c r="O1495" s="1"/>
      <c r="P1495" s="1"/>
    </row>
    <row r="1496" spans="8:16" x14ac:dyDescent="0.25">
      <c r="H1496" s="1"/>
      <c r="I1496" s="1"/>
      <c r="J1496" s="1"/>
      <c r="K1496" s="1"/>
      <c r="L1496" s="1"/>
      <c r="M1496" s="1"/>
      <c r="N1496" s="1"/>
      <c r="O1496" s="1"/>
      <c r="P1496" s="1"/>
    </row>
    <row r="1497" spans="8:16" x14ac:dyDescent="0.25">
      <c r="H1497" s="1"/>
      <c r="I1497" s="1"/>
      <c r="J1497" s="1"/>
      <c r="K1497" s="1"/>
      <c r="L1497" s="1"/>
      <c r="M1497" s="1"/>
      <c r="N1497" s="1"/>
      <c r="O1497" s="1"/>
      <c r="P1497" s="1"/>
    </row>
    <row r="1498" spans="8:16" x14ac:dyDescent="0.25">
      <c r="H1498" s="1"/>
      <c r="I1498" s="1"/>
      <c r="J1498" s="1"/>
      <c r="K1498" s="1"/>
      <c r="L1498" s="1"/>
      <c r="M1498" s="1"/>
      <c r="N1498" s="1"/>
      <c r="O1498" s="1"/>
      <c r="P1498" s="1"/>
    </row>
    <row r="1499" spans="8:16" x14ac:dyDescent="0.25">
      <c r="H1499" s="1"/>
      <c r="I1499" s="1"/>
      <c r="J1499" s="1"/>
      <c r="K1499" s="1"/>
      <c r="L1499" s="1"/>
      <c r="M1499" s="1"/>
      <c r="N1499" s="1"/>
      <c r="O1499" s="1"/>
      <c r="P1499" s="1"/>
    </row>
    <row r="1500" spans="8:16" x14ac:dyDescent="0.25">
      <c r="H1500" s="1"/>
      <c r="I1500" s="1"/>
      <c r="J1500" s="1"/>
      <c r="K1500" s="1"/>
      <c r="L1500" s="1"/>
      <c r="M1500" s="1"/>
      <c r="N1500" s="1"/>
      <c r="O1500" s="1"/>
      <c r="P1500" s="1"/>
    </row>
    <row r="1501" spans="8:16" x14ac:dyDescent="0.25">
      <c r="H1501" s="1"/>
      <c r="I1501" s="1"/>
      <c r="J1501" s="1"/>
      <c r="K1501" s="1"/>
      <c r="L1501" s="1"/>
      <c r="M1501" s="1"/>
      <c r="N1501" s="1"/>
      <c r="O1501" s="1"/>
      <c r="P1501" s="1"/>
    </row>
    <row r="1502" spans="8:16" x14ac:dyDescent="0.25">
      <c r="H1502" s="1"/>
      <c r="I1502" s="1"/>
      <c r="J1502" s="1"/>
      <c r="K1502" s="1"/>
      <c r="L1502" s="1"/>
      <c r="M1502" s="1"/>
      <c r="N1502" s="1"/>
      <c r="O1502" s="1"/>
      <c r="P1502" s="1"/>
    </row>
    <row r="1503" spans="8:16" x14ac:dyDescent="0.25">
      <c r="H1503" s="1"/>
      <c r="I1503" s="1"/>
      <c r="J1503" s="1"/>
      <c r="K1503" s="1"/>
      <c r="L1503" s="1"/>
      <c r="M1503" s="1"/>
      <c r="N1503" s="1"/>
      <c r="O1503" s="1"/>
      <c r="P1503" s="1"/>
    </row>
    <row r="1504" spans="8:16" x14ac:dyDescent="0.25">
      <c r="H1504" s="1"/>
      <c r="I1504" s="1"/>
      <c r="J1504" s="1"/>
      <c r="K1504" s="1"/>
      <c r="L1504" s="1"/>
      <c r="M1504" s="1"/>
      <c r="N1504" s="1"/>
      <c r="O1504" s="1"/>
      <c r="P1504" s="1"/>
    </row>
    <row r="1505" spans="8:16" x14ac:dyDescent="0.25">
      <c r="H1505" s="1"/>
      <c r="I1505" s="1"/>
      <c r="J1505" s="1"/>
      <c r="K1505" s="1"/>
      <c r="L1505" s="1"/>
      <c r="M1505" s="1"/>
      <c r="N1505" s="1"/>
      <c r="O1505" s="1"/>
      <c r="P1505" s="1"/>
    </row>
    <row r="1506" spans="8:16" x14ac:dyDescent="0.25">
      <c r="H1506" s="1"/>
      <c r="I1506" s="1"/>
      <c r="J1506" s="1"/>
      <c r="K1506" s="1"/>
      <c r="L1506" s="1"/>
      <c r="M1506" s="1"/>
      <c r="N1506" s="1"/>
      <c r="O1506" s="1"/>
      <c r="P1506" s="1"/>
    </row>
    <row r="1507" spans="8:16" x14ac:dyDescent="0.25">
      <c r="H1507" s="1"/>
      <c r="I1507" s="1"/>
      <c r="J1507" s="1"/>
      <c r="K1507" s="1"/>
      <c r="L1507" s="1"/>
      <c r="M1507" s="1"/>
      <c r="N1507" s="1"/>
      <c r="O1507" s="1"/>
      <c r="P1507" s="1"/>
    </row>
    <row r="1508" spans="8:16" x14ac:dyDescent="0.25">
      <c r="H1508" s="1"/>
      <c r="I1508" s="1"/>
      <c r="J1508" s="1"/>
      <c r="K1508" s="1"/>
      <c r="L1508" s="1"/>
      <c r="M1508" s="1"/>
      <c r="N1508" s="1"/>
      <c r="O1508" s="1"/>
      <c r="P1508" s="1"/>
    </row>
    <row r="1509" spans="8:16" x14ac:dyDescent="0.25">
      <c r="H1509" s="1"/>
      <c r="I1509" s="1"/>
      <c r="J1509" s="1"/>
      <c r="K1509" s="1"/>
      <c r="L1509" s="1"/>
      <c r="M1509" s="1"/>
      <c r="N1509" s="1"/>
      <c r="O1509" s="1"/>
      <c r="P1509" s="1"/>
    </row>
    <row r="1510" spans="8:16" x14ac:dyDescent="0.25">
      <c r="H1510" s="1"/>
      <c r="I1510" s="1"/>
      <c r="J1510" s="1"/>
      <c r="K1510" s="1"/>
      <c r="L1510" s="1"/>
      <c r="M1510" s="1"/>
      <c r="N1510" s="1"/>
      <c r="O1510" s="1"/>
      <c r="P1510" s="1"/>
    </row>
    <row r="1511" spans="8:16" x14ac:dyDescent="0.25">
      <c r="H1511" s="1"/>
      <c r="I1511" s="1"/>
      <c r="J1511" s="1"/>
      <c r="K1511" s="1"/>
      <c r="L1511" s="1"/>
      <c r="M1511" s="1"/>
      <c r="N1511" s="1"/>
      <c r="O1511" s="1"/>
      <c r="P1511" s="1"/>
    </row>
    <row r="1512" spans="8:16" x14ac:dyDescent="0.25">
      <c r="H1512" s="1"/>
      <c r="I1512" s="1"/>
      <c r="J1512" s="1"/>
      <c r="K1512" s="1"/>
      <c r="L1512" s="1"/>
      <c r="M1512" s="1"/>
      <c r="N1512" s="1"/>
      <c r="O1512" s="1"/>
      <c r="P1512" s="1"/>
    </row>
    <row r="1513" spans="8:16" x14ac:dyDescent="0.25">
      <c r="H1513" s="1"/>
      <c r="I1513" s="1"/>
      <c r="J1513" s="1"/>
      <c r="K1513" s="1"/>
      <c r="L1513" s="1"/>
      <c r="M1513" s="1"/>
      <c r="N1513" s="1"/>
      <c r="O1513" s="1"/>
      <c r="P1513" s="1"/>
    </row>
    <row r="1514" spans="8:16" x14ac:dyDescent="0.25">
      <c r="H1514" s="1"/>
      <c r="I1514" s="1"/>
      <c r="J1514" s="1"/>
      <c r="K1514" s="1"/>
      <c r="L1514" s="1"/>
      <c r="M1514" s="1"/>
      <c r="N1514" s="1"/>
      <c r="O1514" s="1"/>
      <c r="P1514" s="1"/>
    </row>
    <row r="1515" spans="8:16" x14ac:dyDescent="0.25">
      <c r="H1515" s="1"/>
      <c r="I1515" s="1"/>
      <c r="J1515" s="1"/>
      <c r="K1515" s="1"/>
      <c r="L1515" s="1"/>
      <c r="M1515" s="1"/>
      <c r="N1515" s="1"/>
      <c r="O1515" s="1"/>
      <c r="P1515" s="1"/>
    </row>
    <row r="1516" spans="8:16" x14ac:dyDescent="0.25">
      <c r="H1516" s="1"/>
      <c r="I1516" s="1"/>
      <c r="J1516" s="1"/>
      <c r="K1516" s="1"/>
      <c r="L1516" s="1"/>
      <c r="M1516" s="1"/>
      <c r="N1516" s="1"/>
      <c r="O1516" s="1"/>
      <c r="P1516" s="1"/>
    </row>
    <row r="1517" spans="8:16" x14ac:dyDescent="0.25">
      <c r="H1517" s="1"/>
      <c r="I1517" s="1"/>
      <c r="J1517" s="1"/>
      <c r="K1517" s="1"/>
      <c r="L1517" s="1"/>
      <c r="M1517" s="1"/>
      <c r="N1517" s="1"/>
      <c r="O1517" s="1"/>
      <c r="P1517" s="1"/>
    </row>
    <row r="1518" spans="8:16" x14ac:dyDescent="0.25">
      <c r="H1518" s="1"/>
      <c r="I1518" s="1"/>
      <c r="J1518" s="1"/>
      <c r="K1518" s="1"/>
      <c r="L1518" s="1"/>
      <c r="M1518" s="1"/>
      <c r="N1518" s="1"/>
      <c r="O1518" s="1"/>
      <c r="P1518" s="1"/>
    </row>
    <row r="1519" spans="8:16" x14ac:dyDescent="0.25">
      <c r="H1519" s="1"/>
      <c r="I1519" s="1"/>
      <c r="J1519" s="1"/>
      <c r="K1519" s="1"/>
      <c r="L1519" s="1"/>
      <c r="M1519" s="1"/>
      <c r="N1519" s="1"/>
      <c r="O1519" s="1"/>
      <c r="P1519" s="1"/>
    </row>
    <row r="1520" spans="8:16" x14ac:dyDescent="0.25">
      <c r="H1520" s="1"/>
      <c r="I1520" s="1"/>
      <c r="J1520" s="1"/>
      <c r="K1520" s="1"/>
      <c r="L1520" s="1"/>
      <c r="M1520" s="1"/>
      <c r="N1520" s="1"/>
      <c r="O1520" s="1"/>
      <c r="P1520" s="1"/>
    </row>
    <row r="1521" spans="8:16" x14ac:dyDescent="0.25">
      <c r="H1521" s="1"/>
      <c r="I1521" s="1"/>
      <c r="J1521" s="1"/>
      <c r="K1521" s="1"/>
      <c r="L1521" s="1"/>
      <c r="M1521" s="1"/>
      <c r="N1521" s="1"/>
      <c r="O1521" s="1"/>
      <c r="P1521" s="1"/>
    </row>
    <row r="1522" spans="8:16" x14ac:dyDescent="0.25">
      <c r="H1522" s="1"/>
      <c r="I1522" s="1"/>
      <c r="J1522" s="1"/>
      <c r="K1522" s="1"/>
      <c r="L1522" s="1"/>
      <c r="M1522" s="1"/>
      <c r="N1522" s="1"/>
      <c r="O1522" s="1"/>
      <c r="P1522" s="1"/>
    </row>
    <row r="1523" spans="8:16" x14ac:dyDescent="0.25">
      <c r="H1523" s="1"/>
      <c r="I1523" s="1"/>
      <c r="J1523" s="1"/>
      <c r="K1523" s="1"/>
      <c r="L1523" s="1"/>
      <c r="M1523" s="1"/>
      <c r="N1523" s="1"/>
      <c r="O1523" s="1"/>
      <c r="P1523" s="1"/>
    </row>
    <row r="1524" spans="8:16" x14ac:dyDescent="0.25">
      <c r="H1524" s="1"/>
      <c r="I1524" s="1"/>
      <c r="J1524" s="1"/>
      <c r="K1524" s="1"/>
      <c r="L1524" s="1"/>
      <c r="M1524" s="1"/>
      <c r="N1524" s="1"/>
      <c r="O1524" s="1"/>
      <c r="P1524" s="1"/>
    </row>
    <row r="1525" spans="8:16" x14ac:dyDescent="0.25">
      <c r="H1525" s="1"/>
      <c r="I1525" s="1"/>
      <c r="J1525" s="1"/>
      <c r="K1525" s="1"/>
      <c r="L1525" s="1"/>
      <c r="M1525" s="1"/>
      <c r="N1525" s="1"/>
      <c r="O1525" s="1"/>
      <c r="P1525" s="1"/>
    </row>
    <row r="1526" spans="8:16" x14ac:dyDescent="0.25">
      <c r="H1526" s="1"/>
      <c r="I1526" s="1"/>
      <c r="J1526" s="1"/>
      <c r="K1526" s="1"/>
      <c r="L1526" s="1"/>
      <c r="M1526" s="1"/>
      <c r="N1526" s="1"/>
      <c r="O1526" s="1"/>
      <c r="P1526" s="1"/>
    </row>
    <row r="1527" spans="8:16" x14ac:dyDescent="0.25">
      <c r="H1527" s="1"/>
      <c r="I1527" s="1"/>
      <c r="J1527" s="1"/>
      <c r="K1527" s="1"/>
      <c r="L1527" s="1"/>
      <c r="M1527" s="1"/>
      <c r="N1527" s="1"/>
      <c r="O1527" s="1"/>
      <c r="P1527" s="1"/>
    </row>
    <row r="1528" spans="8:16" x14ac:dyDescent="0.25">
      <c r="H1528" s="1"/>
      <c r="I1528" s="1"/>
      <c r="J1528" s="1"/>
      <c r="K1528" s="1"/>
      <c r="L1528" s="1"/>
      <c r="M1528" s="1"/>
      <c r="N1528" s="1"/>
      <c r="O1528" s="1"/>
      <c r="P1528" s="1"/>
    </row>
    <row r="1529" spans="8:16" x14ac:dyDescent="0.25">
      <c r="H1529" s="1"/>
      <c r="I1529" s="1"/>
      <c r="J1529" s="1"/>
      <c r="K1529" s="1"/>
      <c r="L1529" s="1"/>
      <c r="M1529" s="1"/>
      <c r="N1529" s="1"/>
      <c r="O1529" s="1"/>
      <c r="P1529" s="1"/>
    </row>
    <row r="1530" spans="8:16" x14ac:dyDescent="0.25">
      <c r="H1530" s="1"/>
      <c r="I1530" s="1"/>
      <c r="J1530" s="1"/>
      <c r="K1530" s="1"/>
      <c r="L1530" s="1"/>
      <c r="M1530" s="1"/>
      <c r="N1530" s="1"/>
      <c r="O1530" s="1"/>
      <c r="P1530" s="1"/>
    </row>
    <row r="1531" spans="8:16" x14ac:dyDescent="0.25">
      <c r="H1531" s="1"/>
      <c r="I1531" s="1"/>
      <c r="J1531" s="1"/>
      <c r="K1531" s="1"/>
      <c r="L1531" s="1"/>
      <c r="M1531" s="1"/>
      <c r="N1531" s="1"/>
      <c r="O1531" s="1"/>
      <c r="P1531" s="1"/>
    </row>
    <row r="1532" spans="8:16" x14ac:dyDescent="0.25">
      <c r="H1532" s="1"/>
      <c r="I1532" s="1"/>
      <c r="J1532" s="1"/>
      <c r="K1532" s="1"/>
      <c r="L1532" s="1"/>
      <c r="M1532" s="1"/>
      <c r="N1532" s="1"/>
      <c r="O1532" s="1"/>
      <c r="P1532" s="1"/>
    </row>
    <row r="1533" spans="8:16" x14ac:dyDescent="0.25">
      <c r="H1533" s="1"/>
      <c r="I1533" s="1"/>
      <c r="J1533" s="1"/>
      <c r="K1533" s="1"/>
      <c r="L1533" s="1"/>
      <c r="M1533" s="1"/>
      <c r="N1533" s="1"/>
      <c r="O1533" s="1"/>
      <c r="P1533" s="1"/>
    </row>
    <row r="1534" spans="8:16" x14ac:dyDescent="0.25">
      <c r="H1534" s="1"/>
      <c r="I1534" s="1"/>
      <c r="J1534" s="1"/>
      <c r="K1534" s="1"/>
      <c r="L1534" s="1"/>
      <c r="M1534" s="1"/>
      <c r="N1534" s="1"/>
      <c r="O1534" s="1"/>
      <c r="P1534" s="1"/>
    </row>
    <row r="1535" spans="8:16" x14ac:dyDescent="0.25">
      <c r="H1535" s="1"/>
      <c r="I1535" s="1"/>
      <c r="J1535" s="1"/>
      <c r="K1535" s="1"/>
      <c r="L1535" s="1"/>
      <c r="M1535" s="1"/>
      <c r="N1535" s="1"/>
      <c r="O1535" s="1"/>
      <c r="P1535" s="1"/>
    </row>
    <row r="1536" spans="8:16" x14ac:dyDescent="0.25">
      <c r="H1536" s="1"/>
      <c r="I1536" s="1"/>
      <c r="J1536" s="1"/>
      <c r="K1536" s="1"/>
      <c r="L1536" s="1"/>
      <c r="M1536" s="1"/>
      <c r="N1536" s="1"/>
      <c r="O1536" s="1"/>
      <c r="P1536" s="1"/>
    </row>
    <row r="1537" spans="8:16" x14ac:dyDescent="0.25">
      <c r="H1537" s="1"/>
      <c r="I1537" s="1"/>
      <c r="J1537" s="1"/>
      <c r="K1537" s="1"/>
      <c r="L1537" s="1"/>
      <c r="M1537" s="1"/>
      <c r="N1537" s="1"/>
      <c r="O1537" s="1"/>
      <c r="P1537" s="1"/>
    </row>
    <row r="1538" spans="8:16" x14ac:dyDescent="0.25">
      <c r="H1538" s="1"/>
      <c r="I1538" s="1"/>
      <c r="J1538" s="1"/>
      <c r="K1538" s="1"/>
      <c r="L1538" s="1"/>
      <c r="M1538" s="1"/>
      <c r="N1538" s="1"/>
      <c r="O1538" s="1"/>
      <c r="P1538" s="1"/>
    </row>
    <row r="1539" spans="8:16" x14ac:dyDescent="0.25">
      <c r="H1539" s="1"/>
      <c r="I1539" s="1"/>
      <c r="J1539" s="1"/>
      <c r="K1539" s="1"/>
      <c r="L1539" s="1"/>
      <c r="M1539" s="1"/>
      <c r="N1539" s="1"/>
      <c r="O1539" s="1"/>
      <c r="P1539" s="1"/>
    </row>
    <row r="1540" spans="8:16" x14ac:dyDescent="0.25">
      <c r="H1540" s="1"/>
      <c r="I1540" s="1"/>
      <c r="J1540" s="1"/>
      <c r="K1540" s="1"/>
      <c r="L1540" s="1"/>
      <c r="M1540" s="1"/>
      <c r="N1540" s="1"/>
      <c r="O1540" s="1"/>
      <c r="P1540" s="1"/>
    </row>
    <row r="1541" spans="8:16" x14ac:dyDescent="0.25">
      <c r="H1541" s="1"/>
      <c r="I1541" s="1"/>
      <c r="J1541" s="1"/>
      <c r="K1541" s="1"/>
      <c r="L1541" s="1"/>
      <c r="M1541" s="1"/>
      <c r="N1541" s="1"/>
      <c r="O1541" s="1"/>
      <c r="P1541" s="1"/>
    </row>
    <row r="1542" spans="8:16" x14ac:dyDescent="0.25">
      <c r="H1542" s="1"/>
      <c r="I1542" s="1"/>
      <c r="J1542" s="1"/>
      <c r="K1542" s="1"/>
      <c r="L1542" s="1"/>
      <c r="M1542" s="1"/>
      <c r="N1542" s="1"/>
      <c r="O1542" s="1"/>
      <c r="P1542" s="1"/>
    </row>
    <row r="1543" spans="8:16" x14ac:dyDescent="0.25">
      <c r="H1543" s="1"/>
      <c r="I1543" s="1"/>
      <c r="J1543" s="1"/>
      <c r="K1543" s="1"/>
      <c r="L1543" s="1"/>
      <c r="M1543" s="1"/>
      <c r="N1543" s="1"/>
      <c r="O1543" s="1"/>
      <c r="P1543" s="1"/>
    </row>
    <row r="1544" spans="8:16" x14ac:dyDescent="0.25">
      <c r="H1544" s="1"/>
      <c r="I1544" s="1"/>
      <c r="J1544" s="1"/>
      <c r="K1544" s="1"/>
      <c r="L1544" s="1"/>
      <c r="M1544" s="1"/>
      <c r="N1544" s="1"/>
      <c r="O1544" s="1"/>
      <c r="P1544" s="1"/>
    </row>
    <row r="1545" spans="8:16" x14ac:dyDescent="0.25">
      <c r="H1545" s="1"/>
      <c r="I1545" s="1"/>
      <c r="J1545" s="1"/>
      <c r="K1545" s="1"/>
      <c r="L1545" s="1"/>
      <c r="M1545" s="1"/>
      <c r="N1545" s="1"/>
      <c r="O1545" s="1"/>
      <c r="P1545" s="1"/>
    </row>
    <row r="1546" spans="8:16" x14ac:dyDescent="0.25">
      <c r="H1546" s="1"/>
      <c r="I1546" s="1"/>
      <c r="J1546" s="1"/>
      <c r="K1546" s="1"/>
      <c r="L1546" s="1"/>
      <c r="M1546" s="1"/>
      <c r="N1546" s="1"/>
      <c r="O1546" s="1"/>
      <c r="P1546" s="1"/>
    </row>
    <row r="1547" spans="8:16" x14ac:dyDescent="0.25">
      <c r="H1547" s="1"/>
      <c r="I1547" s="1"/>
      <c r="J1547" s="1"/>
      <c r="K1547" s="1"/>
      <c r="L1547" s="1"/>
      <c r="M1547" s="1"/>
      <c r="N1547" s="1"/>
      <c r="O1547" s="1"/>
      <c r="P1547" s="1"/>
    </row>
    <row r="1548" spans="8:16" x14ac:dyDescent="0.25">
      <c r="H1548" s="1"/>
      <c r="I1548" s="1"/>
      <c r="J1548" s="1"/>
      <c r="K1548" s="1"/>
      <c r="L1548" s="1"/>
      <c r="M1548" s="1"/>
      <c r="N1548" s="1"/>
      <c r="O1548" s="1"/>
      <c r="P1548" s="1"/>
    </row>
    <row r="1549" spans="8:16" x14ac:dyDescent="0.25">
      <c r="H1549" s="1"/>
      <c r="I1549" s="1"/>
      <c r="J1549" s="1"/>
      <c r="K1549" s="1"/>
      <c r="L1549" s="1"/>
      <c r="M1549" s="1"/>
      <c r="N1549" s="1"/>
      <c r="O1549" s="1"/>
      <c r="P1549" s="1"/>
    </row>
    <row r="1550" spans="8:16" x14ac:dyDescent="0.25">
      <c r="H1550" s="1"/>
      <c r="I1550" s="1"/>
      <c r="J1550" s="1"/>
      <c r="K1550" s="1"/>
      <c r="L1550" s="1"/>
      <c r="M1550" s="1"/>
      <c r="N1550" s="1"/>
      <c r="O1550" s="1"/>
      <c r="P1550" s="1"/>
    </row>
    <row r="1551" spans="8:16" x14ac:dyDescent="0.25">
      <c r="H1551" s="1"/>
      <c r="I1551" s="1"/>
      <c r="J1551" s="1"/>
      <c r="K1551" s="1"/>
      <c r="L1551" s="1"/>
      <c r="M1551" s="1"/>
      <c r="N1551" s="1"/>
      <c r="O1551" s="1"/>
      <c r="P1551" s="1"/>
    </row>
    <row r="1552" spans="8:16" x14ac:dyDescent="0.25">
      <c r="H1552" s="1"/>
      <c r="I1552" s="1"/>
      <c r="J1552" s="1"/>
      <c r="K1552" s="1"/>
      <c r="L1552" s="1"/>
      <c r="M1552" s="1"/>
      <c r="N1552" s="1"/>
      <c r="O1552" s="1"/>
      <c r="P1552" s="1"/>
    </row>
    <row r="1553" spans="8:16" x14ac:dyDescent="0.25">
      <c r="H1553" s="1"/>
      <c r="I1553" s="1"/>
      <c r="J1553" s="1"/>
      <c r="K1553" s="1"/>
      <c r="L1553" s="1"/>
      <c r="M1553" s="1"/>
      <c r="N1553" s="1"/>
      <c r="O1553" s="1"/>
      <c r="P1553" s="1"/>
    </row>
    <row r="1554" spans="8:16" x14ac:dyDescent="0.25">
      <c r="H1554" s="1"/>
      <c r="I1554" s="1"/>
      <c r="J1554" s="1"/>
      <c r="K1554" s="1"/>
      <c r="L1554" s="1"/>
      <c r="M1554" s="1"/>
      <c r="N1554" s="1"/>
      <c r="O1554" s="1"/>
      <c r="P1554" s="1"/>
    </row>
    <row r="1555" spans="8:16" x14ac:dyDescent="0.25">
      <c r="H1555" s="1"/>
      <c r="I1555" s="1"/>
      <c r="J1555" s="1"/>
      <c r="K1555" s="1"/>
      <c r="L1555" s="1"/>
      <c r="M1555" s="1"/>
      <c r="N1555" s="1"/>
      <c r="O1555" s="1"/>
      <c r="P1555" s="1"/>
    </row>
    <row r="1556" spans="8:16" x14ac:dyDescent="0.25">
      <c r="H1556" s="1"/>
      <c r="I1556" s="1"/>
      <c r="J1556" s="1"/>
      <c r="K1556" s="1"/>
      <c r="L1556" s="1"/>
      <c r="M1556" s="1"/>
      <c r="N1556" s="1"/>
      <c r="O1556" s="1"/>
      <c r="P1556" s="1"/>
    </row>
    <row r="1557" spans="8:16" x14ac:dyDescent="0.25">
      <c r="H1557" s="1"/>
      <c r="I1557" s="1"/>
      <c r="J1557" s="1"/>
      <c r="K1557" s="1"/>
      <c r="L1557" s="1"/>
      <c r="M1557" s="1"/>
      <c r="N1557" s="1"/>
      <c r="O1557" s="1"/>
      <c r="P1557" s="1"/>
    </row>
    <row r="1558" spans="8:16" x14ac:dyDescent="0.25">
      <c r="H1558" s="1"/>
      <c r="I1558" s="1"/>
      <c r="J1558" s="1"/>
      <c r="K1558" s="1"/>
      <c r="L1558" s="1"/>
      <c r="M1558" s="1"/>
      <c r="N1558" s="1"/>
      <c r="O1558" s="1"/>
      <c r="P1558" s="1"/>
    </row>
    <row r="1559" spans="8:16" x14ac:dyDescent="0.25">
      <c r="H1559" s="1"/>
      <c r="I1559" s="1"/>
      <c r="J1559" s="1"/>
      <c r="K1559" s="1"/>
      <c r="L1559" s="1"/>
      <c r="M1559" s="1"/>
      <c r="N1559" s="1"/>
      <c r="O1559" s="1"/>
      <c r="P1559" s="1"/>
    </row>
    <row r="1560" spans="8:16" x14ac:dyDescent="0.25">
      <c r="H1560" s="1"/>
      <c r="I1560" s="1"/>
      <c r="J1560" s="1"/>
      <c r="K1560" s="1"/>
      <c r="L1560" s="1"/>
      <c r="M1560" s="1"/>
      <c r="N1560" s="1"/>
      <c r="O1560" s="1"/>
      <c r="P1560" s="1"/>
    </row>
    <row r="1561" spans="8:16" x14ac:dyDescent="0.25">
      <c r="H1561" s="1"/>
      <c r="I1561" s="1"/>
      <c r="J1561" s="1"/>
      <c r="K1561" s="1"/>
      <c r="L1561" s="1"/>
      <c r="M1561" s="1"/>
      <c r="N1561" s="1"/>
      <c r="O1561" s="1"/>
      <c r="P1561" s="1"/>
    </row>
    <row r="1562" spans="8:16" x14ac:dyDescent="0.25">
      <c r="H1562" s="1"/>
      <c r="I1562" s="1"/>
      <c r="J1562" s="1"/>
      <c r="K1562" s="1"/>
      <c r="L1562" s="1"/>
      <c r="M1562" s="1"/>
      <c r="N1562" s="1"/>
      <c r="O1562" s="1"/>
      <c r="P1562" s="1"/>
    </row>
    <row r="1563" spans="8:16" x14ac:dyDescent="0.25">
      <c r="H1563" s="1"/>
      <c r="I1563" s="1"/>
      <c r="J1563" s="1"/>
      <c r="K1563" s="1"/>
      <c r="L1563" s="1"/>
      <c r="M1563" s="1"/>
      <c r="N1563" s="1"/>
      <c r="O1563" s="1"/>
      <c r="P1563" s="1"/>
    </row>
    <row r="1564" spans="8:16" x14ac:dyDescent="0.25">
      <c r="H1564" s="1"/>
      <c r="I1564" s="1"/>
      <c r="J1564" s="1"/>
      <c r="K1564" s="1"/>
      <c r="L1564" s="1"/>
      <c r="M1564" s="1"/>
      <c r="N1564" s="1"/>
      <c r="O1564" s="1"/>
      <c r="P1564" s="1"/>
    </row>
    <row r="1565" spans="8:16" x14ac:dyDescent="0.25">
      <c r="H1565" s="1"/>
      <c r="I1565" s="1"/>
      <c r="J1565" s="1"/>
      <c r="K1565" s="1"/>
      <c r="L1565" s="1"/>
      <c r="M1565" s="1"/>
      <c r="N1565" s="1"/>
      <c r="O1565" s="1"/>
      <c r="P1565" s="1"/>
    </row>
    <row r="1566" spans="8:16" x14ac:dyDescent="0.25">
      <c r="H1566" s="1"/>
      <c r="I1566" s="1"/>
      <c r="J1566" s="1"/>
      <c r="K1566" s="1"/>
      <c r="L1566" s="1"/>
      <c r="M1566" s="1"/>
      <c r="N1566" s="1"/>
      <c r="O1566" s="1"/>
      <c r="P1566" s="1"/>
    </row>
    <row r="1567" spans="8:16" x14ac:dyDescent="0.25">
      <c r="H1567" s="1"/>
      <c r="I1567" s="1"/>
      <c r="J1567" s="1"/>
      <c r="K1567" s="1"/>
      <c r="L1567" s="1"/>
      <c r="M1567" s="1"/>
      <c r="N1567" s="1"/>
      <c r="O1567" s="1"/>
      <c r="P1567" s="1"/>
    </row>
    <row r="1568" spans="8:16" x14ac:dyDescent="0.25">
      <c r="H1568" s="1"/>
      <c r="I1568" s="1"/>
      <c r="J1568" s="1"/>
      <c r="K1568" s="1"/>
      <c r="L1568" s="1"/>
      <c r="M1568" s="1"/>
      <c r="N1568" s="1"/>
      <c r="O1568" s="1"/>
      <c r="P1568" s="1"/>
    </row>
    <row r="1569" spans="8:16" x14ac:dyDescent="0.25">
      <c r="H1569" s="1"/>
      <c r="I1569" s="1"/>
      <c r="J1569" s="1"/>
      <c r="K1569" s="1"/>
      <c r="L1569" s="1"/>
      <c r="M1569" s="1"/>
      <c r="N1569" s="1"/>
      <c r="O1569" s="1"/>
      <c r="P1569" s="1"/>
    </row>
    <row r="1570" spans="8:16" x14ac:dyDescent="0.25">
      <c r="H1570" s="1"/>
      <c r="I1570" s="1"/>
      <c r="J1570" s="1"/>
      <c r="K1570" s="1"/>
      <c r="L1570" s="1"/>
      <c r="M1570" s="1"/>
      <c r="N1570" s="1"/>
      <c r="O1570" s="1"/>
      <c r="P1570" s="1"/>
    </row>
    <row r="1571" spans="8:16" x14ac:dyDescent="0.25">
      <c r="H1571" s="1"/>
      <c r="I1571" s="1"/>
      <c r="J1571" s="1"/>
      <c r="K1571" s="1"/>
      <c r="L1571" s="1"/>
      <c r="M1571" s="1"/>
      <c r="N1571" s="1"/>
      <c r="O1571" s="1"/>
      <c r="P1571" s="1"/>
    </row>
    <row r="1572" spans="8:16" x14ac:dyDescent="0.25">
      <c r="H1572" s="1"/>
      <c r="I1572" s="1"/>
      <c r="J1572" s="1"/>
      <c r="K1572" s="1"/>
      <c r="L1572" s="1"/>
      <c r="M1572" s="1"/>
      <c r="N1572" s="1"/>
      <c r="O1572" s="1"/>
      <c r="P1572" s="1"/>
    </row>
    <row r="1573" spans="8:16" x14ac:dyDescent="0.25">
      <c r="H1573" s="1"/>
      <c r="I1573" s="1"/>
      <c r="J1573" s="1"/>
      <c r="K1573" s="1"/>
      <c r="L1573" s="1"/>
      <c r="M1573" s="1"/>
      <c r="N1573" s="1"/>
      <c r="O1573" s="1"/>
      <c r="P1573" s="1"/>
    </row>
    <row r="1574" spans="8:16" x14ac:dyDescent="0.25">
      <c r="H1574" s="1"/>
      <c r="I1574" s="1"/>
      <c r="J1574" s="1"/>
      <c r="K1574" s="1"/>
      <c r="L1574" s="1"/>
      <c r="M1574" s="1"/>
      <c r="N1574" s="1"/>
      <c r="O1574" s="1"/>
      <c r="P1574" s="1"/>
    </row>
    <row r="1575" spans="8:16" x14ac:dyDescent="0.25">
      <c r="H1575" s="1"/>
      <c r="I1575" s="1"/>
      <c r="J1575" s="1"/>
      <c r="K1575" s="1"/>
      <c r="L1575" s="1"/>
      <c r="M1575" s="1"/>
      <c r="N1575" s="1"/>
      <c r="O1575" s="1"/>
      <c r="P1575" s="1"/>
    </row>
    <row r="1576" spans="8:16" x14ac:dyDescent="0.25">
      <c r="H1576" s="1"/>
      <c r="I1576" s="1"/>
      <c r="J1576" s="1"/>
      <c r="K1576" s="1"/>
      <c r="L1576" s="1"/>
      <c r="M1576" s="1"/>
      <c r="N1576" s="1"/>
      <c r="O1576" s="1"/>
      <c r="P1576" s="1"/>
    </row>
    <row r="1577" spans="8:16" x14ac:dyDescent="0.25">
      <c r="H1577" s="1"/>
      <c r="I1577" s="1"/>
      <c r="J1577" s="1"/>
      <c r="K1577" s="1"/>
      <c r="L1577" s="1"/>
      <c r="M1577" s="1"/>
      <c r="N1577" s="1"/>
      <c r="O1577" s="1"/>
      <c r="P1577" s="1"/>
    </row>
    <row r="1578" spans="8:16" x14ac:dyDescent="0.25">
      <c r="H1578" s="1"/>
      <c r="I1578" s="1"/>
      <c r="J1578" s="1"/>
      <c r="K1578" s="1"/>
      <c r="L1578" s="1"/>
      <c r="M1578" s="1"/>
      <c r="N1578" s="1"/>
      <c r="O1578" s="1"/>
      <c r="P1578" s="1"/>
    </row>
    <row r="1579" spans="8:16" x14ac:dyDescent="0.25">
      <c r="H1579" s="1"/>
      <c r="I1579" s="1"/>
      <c r="J1579" s="1"/>
      <c r="K1579" s="1"/>
      <c r="L1579" s="1"/>
      <c r="M1579" s="1"/>
      <c r="N1579" s="1"/>
      <c r="O1579" s="1"/>
      <c r="P1579" s="1"/>
    </row>
    <row r="1580" spans="8:16" x14ac:dyDescent="0.25">
      <c r="H1580" s="1"/>
      <c r="I1580" s="1"/>
      <c r="J1580" s="1"/>
      <c r="K1580" s="1"/>
      <c r="L1580" s="1"/>
      <c r="M1580" s="1"/>
      <c r="N1580" s="1"/>
      <c r="O1580" s="1"/>
      <c r="P1580" s="1"/>
    </row>
    <row r="1581" spans="8:16" x14ac:dyDescent="0.25">
      <c r="H1581" s="1"/>
      <c r="I1581" s="1"/>
      <c r="J1581" s="1"/>
      <c r="K1581" s="1"/>
      <c r="L1581" s="1"/>
      <c r="M1581" s="1"/>
      <c r="N1581" s="1"/>
      <c r="O1581" s="1"/>
      <c r="P1581" s="1"/>
    </row>
    <row r="1582" spans="8:16" x14ac:dyDescent="0.25">
      <c r="H1582" s="1"/>
      <c r="I1582" s="1"/>
      <c r="J1582" s="1"/>
      <c r="K1582" s="1"/>
      <c r="L1582" s="1"/>
      <c r="M1582" s="1"/>
      <c r="N1582" s="1"/>
      <c r="O1582" s="1"/>
      <c r="P1582" s="1"/>
    </row>
    <row r="1583" spans="8:16" x14ac:dyDescent="0.25">
      <c r="H1583" s="1"/>
      <c r="I1583" s="1"/>
      <c r="J1583" s="1"/>
      <c r="K1583" s="1"/>
      <c r="L1583" s="1"/>
      <c r="M1583" s="1"/>
      <c r="N1583" s="1"/>
      <c r="O1583" s="1"/>
      <c r="P1583" s="1"/>
    </row>
    <row r="1584" spans="8:16" x14ac:dyDescent="0.25">
      <c r="H1584" s="1"/>
      <c r="I1584" s="1"/>
      <c r="J1584" s="1"/>
      <c r="K1584" s="1"/>
      <c r="L1584" s="1"/>
      <c r="M1584" s="1"/>
      <c r="N1584" s="1"/>
      <c r="O1584" s="1"/>
      <c r="P1584" s="1"/>
    </row>
    <row r="1585" spans="8:16" x14ac:dyDescent="0.25">
      <c r="H1585" s="1"/>
      <c r="I1585" s="1"/>
      <c r="J1585" s="1"/>
      <c r="K1585" s="1"/>
      <c r="L1585" s="1"/>
      <c r="M1585" s="1"/>
      <c r="N1585" s="1"/>
      <c r="O1585" s="1"/>
      <c r="P1585" s="1"/>
    </row>
    <row r="1586" spans="8:16" x14ac:dyDescent="0.25">
      <c r="H1586" s="1"/>
      <c r="I1586" s="1"/>
      <c r="J1586" s="1"/>
      <c r="K1586" s="1"/>
      <c r="L1586" s="1"/>
      <c r="M1586" s="1"/>
      <c r="N1586" s="1"/>
      <c r="O1586" s="1"/>
      <c r="P1586" s="1"/>
    </row>
    <row r="1587" spans="8:16" x14ac:dyDescent="0.25">
      <c r="H1587" s="1"/>
      <c r="I1587" s="1"/>
      <c r="J1587" s="1"/>
      <c r="K1587" s="1"/>
      <c r="L1587" s="1"/>
      <c r="M1587" s="1"/>
      <c r="N1587" s="1"/>
      <c r="O1587" s="1"/>
      <c r="P1587" s="1"/>
    </row>
    <row r="1588" spans="8:16" x14ac:dyDescent="0.25">
      <c r="H1588" s="1"/>
      <c r="I1588" s="1"/>
      <c r="J1588" s="1"/>
      <c r="K1588" s="1"/>
      <c r="L1588" s="1"/>
      <c r="M1588" s="1"/>
      <c r="N1588" s="1"/>
      <c r="O1588" s="1"/>
      <c r="P1588" s="1"/>
    </row>
    <row r="1589" spans="8:16" x14ac:dyDescent="0.25">
      <c r="H1589" s="1"/>
      <c r="I1589" s="1"/>
      <c r="J1589" s="1"/>
      <c r="K1589" s="1"/>
      <c r="L1589" s="1"/>
      <c r="M1589" s="1"/>
      <c r="N1589" s="1"/>
      <c r="O1589" s="1"/>
      <c r="P1589" s="1"/>
    </row>
    <row r="1590" spans="8:16" x14ac:dyDescent="0.25">
      <c r="H1590" s="1"/>
      <c r="I1590" s="1"/>
      <c r="J1590" s="1"/>
      <c r="K1590" s="1"/>
      <c r="L1590" s="1"/>
      <c r="M1590" s="1"/>
      <c r="N1590" s="1"/>
      <c r="O1590" s="1"/>
      <c r="P1590" s="1"/>
    </row>
    <row r="1591" spans="8:16" x14ac:dyDescent="0.25">
      <c r="H1591" s="1"/>
      <c r="I1591" s="1"/>
      <c r="J1591" s="1"/>
      <c r="K1591" s="1"/>
      <c r="L1591" s="1"/>
      <c r="M1591" s="1"/>
      <c r="N1591" s="1"/>
      <c r="O1591" s="1"/>
      <c r="P1591" s="1"/>
    </row>
    <row r="1592" spans="8:16" x14ac:dyDescent="0.25">
      <c r="H1592" s="1"/>
      <c r="I1592" s="1"/>
      <c r="J1592" s="1"/>
      <c r="K1592" s="1"/>
      <c r="L1592" s="1"/>
      <c r="M1592" s="1"/>
      <c r="N1592" s="1"/>
      <c r="O1592" s="1"/>
      <c r="P1592" s="1"/>
    </row>
    <row r="1593" spans="8:16" x14ac:dyDescent="0.25">
      <c r="H1593" s="1"/>
      <c r="I1593" s="1"/>
      <c r="J1593" s="1"/>
      <c r="K1593" s="1"/>
      <c r="L1593" s="1"/>
      <c r="M1593" s="1"/>
      <c r="N1593" s="1"/>
      <c r="O1593" s="1"/>
      <c r="P1593" s="1"/>
    </row>
    <row r="1594" spans="8:16" x14ac:dyDescent="0.25">
      <c r="H1594" s="1"/>
      <c r="I1594" s="1"/>
      <c r="J1594" s="1"/>
      <c r="K1594" s="1"/>
      <c r="L1594" s="1"/>
      <c r="M1594" s="1"/>
      <c r="N1594" s="1"/>
      <c r="O1594" s="1"/>
      <c r="P1594" s="1"/>
    </row>
    <row r="1595" spans="8:16" x14ac:dyDescent="0.25">
      <c r="H1595" s="1"/>
      <c r="I1595" s="1"/>
      <c r="J1595" s="1"/>
      <c r="K1595" s="1"/>
      <c r="L1595" s="1"/>
      <c r="M1595" s="1"/>
      <c r="N1595" s="1"/>
      <c r="O1595" s="1"/>
      <c r="P1595" s="1"/>
    </row>
    <row r="1596" spans="8:16" x14ac:dyDescent="0.25">
      <c r="H1596" s="1"/>
      <c r="I1596" s="1"/>
      <c r="J1596" s="1"/>
      <c r="K1596" s="1"/>
      <c r="L1596" s="1"/>
      <c r="M1596" s="1"/>
      <c r="N1596" s="1"/>
      <c r="O1596" s="1"/>
      <c r="P1596" s="1"/>
    </row>
    <row r="1597" spans="8:16" x14ac:dyDescent="0.25">
      <c r="H1597" s="1"/>
      <c r="I1597" s="1"/>
      <c r="J1597" s="1"/>
      <c r="K1597" s="1"/>
      <c r="L1597" s="1"/>
      <c r="M1597" s="1"/>
      <c r="N1597" s="1"/>
      <c r="O1597" s="1"/>
      <c r="P1597" s="1"/>
    </row>
    <row r="1598" spans="8:16" x14ac:dyDescent="0.25">
      <c r="H1598" s="1"/>
      <c r="I1598" s="1"/>
      <c r="J1598" s="1"/>
      <c r="K1598" s="1"/>
      <c r="L1598" s="1"/>
      <c r="M1598" s="1"/>
      <c r="N1598" s="1"/>
      <c r="O1598" s="1"/>
      <c r="P1598" s="1"/>
    </row>
    <row r="1599" spans="8:16" x14ac:dyDescent="0.25">
      <c r="H1599" s="1"/>
      <c r="I1599" s="1"/>
      <c r="J1599" s="1"/>
      <c r="K1599" s="1"/>
      <c r="L1599" s="1"/>
      <c r="M1599" s="1"/>
      <c r="N1599" s="1"/>
      <c r="O1599" s="1"/>
      <c r="P1599" s="1"/>
    </row>
    <row r="1600" spans="8:16" x14ac:dyDescent="0.25">
      <c r="H1600" s="1"/>
      <c r="I1600" s="1"/>
      <c r="J1600" s="1"/>
      <c r="K1600" s="1"/>
      <c r="L1600" s="1"/>
      <c r="M1600" s="1"/>
      <c r="N1600" s="1"/>
      <c r="O1600" s="1"/>
      <c r="P1600" s="1"/>
    </row>
    <row r="1601" spans="8:16" x14ac:dyDescent="0.25">
      <c r="H1601" s="1"/>
      <c r="I1601" s="1"/>
      <c r="J1601" s="1"/>
      <c r="K1601" s="1"/>
      <c r="L1601" s="1"/>
      <c r="M1601" s="1"/>
      <c r="N1601" s="1"/>
      <c r="O1601" s="1"/>
      <c r="P1601" s="1"/>
    </row>
    <row r="1602" spans="8:16" x14ac:dyDescent="0.25">
      <c r="H1602" s="1"/>
      <c r="I1602" s="1"/>
      <c r="J1602" s="1"/>
      <c r="K1602" s="1"/>
      <c r="L1602" s="1"/>
      <c r="M1602" s="1"/>
      <c r="N1602" s="1"/>
      <c r="O1602" s="1"/>
      <c r="P1602" s="1"/>
    </row>
    <row r="1603" spans="8:16" x14ac:dyDescent="0.25">
      <c r="H1603" s="1"/>
      <c r="I1603" s="1"/>
      <c r="J1603" s="1"/>
      <c r="K1603" s="1"/>
      <c r="L1603" s="1"/>
      <c r="M1603" s="1"/>
      <c r="N1603" s="1"/>
      <c r="O1603" s="1"/>
      <c r="P1603" s="1"/>
    </row>
    <row r="1604" spans="8:16" x14ac:dyDescent="0.25">
      <c r="H1604" s="1"/>
      <c r="I1604" s="1"/>
      <c r="J1604" s="1"/>
      <c r="K1604" s="1"/>
      <c r="L1604" s="1"/>
      <c r="M1604" s="1"/>
      <c r="N1604" s="1"/>
      <c r="O1604" s="1"/>
      <c r="P1604" s="1"/>
    </row>
    <row r="1605" spans="8:16" x14ac:dyDescent="0.25">
      <c r="H1605" s="1"/>
      <c r="I1605" s="1"/>
      <c r="J1605" s="1"/>
      <c r="K1605" s="1"/>
      <c r="L1605" s="1"/>
      <c r="M1605" s="1"/>
      <c r="N1605" s="1"/>
      <c r="O1605" s="1"/>
      <c r="P1605" s="1"/>
    </row>
    <row r="1606" spans="8:16" x14ac:dyDescent="0.25">
      <c r="H1606" s="1"/>
      <c r="I1606" s="1"/>
      <c r="J1606" s="1"/>
      <c r="K1606" s="1"/>
      <c r="L1606" s="1"/>
      <c r="M1606" s="1"/>
      <c r="N1606" s="1"/>
      <c r="O1606" s="1"/>
      <c r="P1606" s="1"/>
    </row>
    <row r="1607" spans="8:16" x14ac:dyDescent="0.25">
      <c r="H1607" s="1"/>
      <c r="I1607" s="1"/>
      <c r="J1607" s="1"/>
      <c r="K1607" s="1"/>
      <c r="L1607" s="1"/>
      <c r="M1607" s="1"/>
      <c r="N1607" s="1"/>
      <c r="O1607" s="1"/>
      <c r="P1607" s="1"/>
    </row>
    <row r="1608" spans="8:16" x14ac:dyDescent="0.25">
      <c r="H1608" s="1"/>
      <c r="I1608" s="1"/>
      <c r="J1608" s="1"/>
      <c r="K1608" s="1"/>
      <c r="L1608" s="1"/>
      <c r="M1608" s="1"/>
      <c r="N1608" s="1"/>
      <c r="O1608" s="1"/>
      <c r="P1608" s="1"/>
    </row>
    <row r="1609" spans="8:16" x14ac:dyDescent="0.25">
      <c r="H1609" s="1"/>
      <c r="I1609" s="1"/>
      <c r="J1609" s="1"/>
      <c r="K1609" s="1"/>
      <c r="L1609" s="1"/>
      <c r="M1609" s="1"/>
      <c r="N1609" s="1"/>
      <c r="O1609" s="1"/>
      <c r="P1609" s="1"/>
    </row>
    <row r="1610" spans="8:16" x14ac:dyDescent="0.25">
      <c r="H1610" s="1"/>
      <c r="I1610" s="1"/>
      <c r="J1610" s="1"/>
      <c r="K1610" s="1"/>
      <c r="L1610" s="1"/>
      <c r="M1610" s="1"/>
      <c r="N1610" s="1"/>
      <c r="O1610" s="1"/>
      <c r="P1610" s="1"/>
    </row>
    <row r="1611" spans="8:16" x14ac:dyDescent="0.25">
      <c r="H1611" s="1"/>
      <c r="I1611" s="1"/>
      <c r="J1611" s="1"/>
      <c r="K1611" s="1"/>
      <c r="L1611" s="1"/>
      <c r="M1611" s="1"/>
      <c r="N1611" s="1"/>
      <c r="O1611" s="1"/>
      <c r="P1611" s="1"/>
    </row>
    <row r="1612" spans="8:16" x14ac:dyDescent="0.25">
      <c r="H1612" s="1"/>
      <c r="I1612" s="1"/>
      <c r="J1612" s="1"/>
      <c r="K1612" s="1"/>
      <c r="L1612" s="1"/>
      <c r="M1612" s="1"/>
      <c r="N1612" s="1"/>
      <c r="O1612" s="1"/>
      <c r="P1612" s="1"/>
    </row>
    <row r="1613" spans="8:16" x14ac:dyDescent="0.25">
      <c r="H1613" s="1"/>
      <c r="I1613" s="1"/>
      <c r="J1613" s="1"/>
      <c r="K1613" s="1"/>
      <c r="L1613" s="1"/>
      <c r="M1613" s="1"/>
      <c r="N1613" s="1"/>
      <c r="O1613" s="1"/>
      <c r="P1613" s="1"/>
    </row>
    <row r="1614" spans="8:16" x14ac:dyDescent="0.25">
      <c r="H1614" s="1"/>
      <c r="I1614" s="1"/>
      <c r="J1614" s="1"/>
      <c r="K1614" s="1"/>
      <c r="L1614" s="1"/>
      <c r="M1614" s="1"/>
      <c r="N1614" s="1"/>
      <c r="O1614" s="1"/>
      <c r="P1614" s="1"/>
    </row>
    <row r="1615" spans="8:16" x14ac:dyDescent="0.25">
      <c r="H1615" s="1"/>
      <c r="I1615" s="1"/>
      <c r="J1615" s="1"/>
      <c r="K1615" s="1"/>
      <c r="L1615" s="1"/>
      <c r="M1615" s="1"/>
      <c r="N1615" s="1"/>
      <c r="O1615" s="1"/>
      <c r="P1615" s="1"/>
    </row>
    <row r="1616" spans="8:16" x14ac:dyDescent="0.25">
      <c r="H1616" s="1"/>
      <c r="I1616" s="1"/>
      <c r="J1616" s="1"/>
      <c r="K1616" s="1"/>
      <c r="L1616" s="1"/>
      <c r="M1616" s="1"/>
      <c r="N1616" s="1"/>
      <c r="O1616" s="1"/>
      <c r="P1616" s="1"/>
    </row>
    <row r="1617" spans="8:16" x14ac:dyDescent="0.25">
      <c r="H1617" s="1"/>
      <c r="I1617" s="1"/>
      <c r="J1617" s="1"/>
      <c r="K1617" s="1"/>
      <c r="L1617" s="1"/>
      <c r="M1617" s="1"/>
      <c r="N1617" s="1"/>
      <c r="O1617" s="1"/>
      <c r="P1617" s="1"/>
    </row>
    <row r="1618" spans="8:16" x14ac:dyDescent="0.25">
      <c r="H1618" s="1"/>
      <c r="I1618" s="1"/>
      <c r="J1618" s="1"/>
      <c r="K1618" s="1"/>
      <c r="L1618" s="1"/>
      <c r="M1618" s="1"/>
      <c r="N1618" s="1"/>
      <c r="O1618" s="1"/>
      <c r="P1618" s="1"/>
    </row>
    <row r="1619" spans="8:16" x14ac:dyDescent="0.25">
      <c r="H1619" s="1"/>
      <c r="I1619" s="1"/>
      <c r="J1619" s="1"/>
      <c r="K1619" s="1"/>
      <c r="L1619" s="1"/>
      <c r="M1619" s="1"/>
      <c r="N1619" s="1"/>
      <c r="O1619" s="1"/>
      <c r="P1619" s="1"/>
    </row>
    <row r="1620" spans="8:16" x14ac:dyDescent="0.25">
      <c r="H1620" s="1"/>
      <c r="I1620" s="1"/>
      <c r="J1620" s="1"/>
      <c r="K1620" s="1"/>
      <c r="L1620" s="1"/>
      <c r="M1620" s="1"/>
      <c r="N1620" s="1"/>
      <c r="O1620" s="1"/>
      <c r="P1620" s="1"/>
    </row>
    <row r="1621" spans="8:16" x14ac:dyDescent="0.25">
      <c r="H1621" s="1"/>
      <c r="I1621" s="1"/>
      <c r="J1621" s="1"/>
      <c r="K1621" s="1"/>
      <c r="L1621" s="1"/>
      <c r="M1621" s="1"/>
      <c r="N1621" s="1"/>
      <c r="O1621" s="1"/>
      <c r="P1621" s="1"/>
    </row>
    <row r="1622" spans="8:16" x14ac:dyDescent="0.25">
      <c r="H1622" s="1"/>
      <c r="I1622" s="1"/>
      <c r="J1622" s="1"/>
      <c r="K1622" s="1"/>
      <c r="L1622" s="1"/>
      <c r="M1622" s="1"/>
      <c r="N1622" s="1"/>
      <c r="O1622" s="1"/>
      <c r="P1622" s="1"/>
    </row>
    <row r="1623" spans="8:16" x14ac:dyDescent="0.25">
      <c r="H1623" s="1"/>
      <c r="I1623" s="1"/>
      <c r="J1623" s="1"/>
      <c r="K1623" s="1"/>
      <c r="L1623" s="1"/>
      <c r="M1623" s="1"/>
      <c r="N1623" s="1"/>
      <c r="O1623" s="1"/>
      <c r="P1623" s="1"/>
    </row>
    <row r="1624" spans="8:16" x14ac:dyDescent="0.25">
      <c r="H1624" s="1"/>
      <c r="I1624" s="1"/>
      <c r="J1624" s="1"/>
      <c r="K1624" s="1"/>
      <c r="L1624" s="1"/>
      <c r="M1624" s="1"/>
      <c r="N1624" s="1"/>
      <c r="O1624" s="1"/>
      <c r="P1624" s="1"/>
    </row>
    <row r="1625" spans="8:16" x14ac:dyDescent="0.25">
      <c r="H1625" s="1"/>
      <c r="I1625" s="1"/>
      <c r="J1625" s="1"/>
      <c r="K1625" s="1"/>
      <c r="L1625" s="1"/>
      <c r="M1625" s="1"/>
      <c r="N1625" s="1"/>
      <c r="O1625" s="1"/>
      <c r="P1625" s="1"/>
    </row>
    <row r="1626" spans="8:16" x14ac:dyDescent="0.25">
      <c r="H1626" s="1"/>
      <c r="I1626" s="1"/>
      <c r="J1626" s="1"/>
      <c r="K1626" s="1"/>
      <c r="L1626" s="1"/>
      <c r="M1626" s="1"/>
      <c r="N1626" s="1"/>
      <c r="O1626" s="1"/>
      <c r="P1626" s="1"/>
    </row>
    <row r="1627" spans="8:16" x14ac:dyDescent="0.25">
      <c r="H1627" s="1"/>
      <c r="I1627" s="1"/>
      <c r="J1627" s="1"/>
      <c r="K1627" s="1"/>
      <c r="L1627" s="1"/>
      <c r="M1627" s="1"/>
      <c r="N1627" s="1"/>
      <c r="O1627" s="1"/>
      <c r="P1627" s="1"/>
    </row>
    <row r="1628" spans="8:16" x14ac:dyDescent="0.25">
      <c r="H1628" s="1"/>
      <c r="I1628" s="1"/>
      <c r="J1628" s="1"/>
      <c r="K1628" s="1"/>
      <c r="L1628" s="1"/>
      <c r="M1628" s="1"/>
      <c r="N1628" s="1"/>
      <c r="O1628" s="1"/>
      <c r="P1628" s="1"/>
    </row>
    <row r="1629" spans="8:16" x14ac:dyDescent="0.25">
      <c r="H1629" s="1"/>
      <c r="I1629" s="1"/>
      <c r="J1629" s="1"/>
      <c r="K1629" s="1"/>
      <c r="L1629" s="1"/>
      <c r="M1629" s="1"/>
      <c r="N1629" s="1"/>
      <c r="O1629" s="1"/>
      <c r="P1629" s="1"/>
    </row>
    <row r="1630" spans="8:16" x14ac:dyDescent="0.25">
      <c r="H1630" s="1"/>
      <c r="I1630" s="1"/>
      <c r="J1630" s="1"/>
      <c r="K1630" s="1"/>
      <c r="L1630" s="1"/>
      <c r="M1630" s="1"/>
      <c r="N1630" s="1"/>
      <c r="O1630" s="1"/>
      <c r="P1630" s="1"/>
    </row>
    <row r="1631" spans="8:16" x14ac:dyDescent="0.25">
      <c r="H1631" s="1"/>
      <c r="I1631" s="1"/>
      <c r="J1631" s="1"/>
      <c r="K1631" s="1"/>
      <c r="L1631" s="1"/>
      <c r="M1631" s="1"/>
      <c r="N1631" s="1"/>
      <c r="O1631" s="1"/>
      <c r="P1631" s="1"/>
    </row>
    <row r="1632" spans="8:16" x14ac:dyDescent="0.25">
      <c r="H1632" s="1"/>
      <c r="I1632" s="1"/>
      <c r="J1632" s="1"/>
      <c r="K1632" s="1"/>
      <c r="L1632" s="1"/>
      <c r="M1632" s="1"/>
      <c r="N1632" s="1"/>
      <c r="O1632" s="1"/>
      <c r="P1632" s="1"/>
    </row>
    <row r="1633" spans="8:16" x14ac:dyDescent="0.25">
      <c r="H1633" s="1"/>
      <c r="I1633" s="1"/>
      <c r="J1633" s="1"/>
      <c r="K1633" s="1"/>
      <c r="L1633" s="1"/>
      <c r="M1633" s="1"/>
      <c r="N1633" s="1"/>
      <c r="O1633" s="1"/>
      <c r="P1633" s="1"/>
    </row>
    <row r="1634" spans="8:16" x14ac:dyDescent="0.25">
      <c r="H1634" s="1"/>
      <c r="I1634" s="1"/>
      <c r="J1634" s="1"/>
      <c r="K1634" s="1"/>
      <c r="L1634" s="1"/>
      <c r="M1634" s="1"/>
      <c r="N1634" s="1"/>
      <c r="O1634" s="1"/>
      <c r="P1634" s="1"/>
    </row>
    <row r="1635" spans="8:16" x14ac:dyDescent="0.25">
      <c r="H1635" s="1"/>
      <c r="I1635" s="1"/>
      <c r="J1635" s="1"/>
      <c r="K1635" s="1"/>
      <c r="L1635" s="1"/>
      <c r="M1635" s="1"/>
      <c r="N1635" s="1"/>
      <c r="O1635" s="1"/>
      <c r="P1635" s="1"/>
    </row>
    <row r="1636" spans="8:16" x14ac:dyDescent="0.25">
      <c r="H1636" s="1"/>
      <c r="I1636" s="1"/>
      <c r="J1636" s="1"/>
      <c r="K1636" s="1"/>
      <c r="L1636" s="1"/>
      <c r="M1636" s="1"/>
      <c r="N1636" s="1"/>
      <c r="O1636" s="1"/>
      <c r="P1636" s="1"/>
    </row>
    <row r="1637" spans="8:16" x14ac:dyDescent="0.25">
      <c r="H1637" s="1"/>
      <c r="I1637" s="1"/>
      <c r="J1637" s="1"/>
      <c r="K1637" s="1"/>
      <c r="L1637" s="1"/>
      <c r="M1637" s="1"/>
      <c r="N1637" s="1"/>
      <c r="O1637" s="1"/>
      <c r="P1637" s="1"/>
    </row>
    <row r="1638" spans="8:16" x14ac:dyDescent="0.25">
      <c r="H1638" s="1"/>
      <c r="I1638" s="1"/>
      <c r="J1638" s="1"/>
      <c r="K1638" s="1"/>
      <c r="L1638" s="1"/>
      <c r="M1638" s="1"/>
      <c r="N1638" s="1"/>
      <c r="O1638" s="1"/>
      <c r="P1638" s="1"/>
    </row>
    <row r="1639" spans="8:16" x14ac:dyDescent="0.25">
      <c r="H1639" s="1"/>
      <c r="I1639" s="1"/>
      <c r="J1639" s="1"/>
      <c r="K1639" s="1"/>
      <c r="L1639" s="1"/>
      <c r="M1639" s="1"/>
      <c r="N1639" s="1"/>
      <c r="O1639" s="1"/>
      <c r="P1639" s="1"/>
    </row>
    <row r="1640" spans="8:16" x14ac:dyDescent="0.25">
      <c r="H1640" s="1"/>
      <c r="I1640" s="1"/>
      <c r="J1640" s="1"/>
      <c r="K1640" s="1"/>
      <c r="L1640" s="1"/>
      <c r="M1640" s="1"/>
      <c r="N1640" s="1"/>
      <c r="O1640" s="1"/>
      <c r="P1640" s="1"/>
    </row>
    <row r="1641" spans="8:16" x14ac:dyDescent="0.25">
      <c r="H1641" s="1"/>
      <c r="I1641" s="1"/>
      <c r="J1641" s="1"/>
      <c r="K1641" s="1"/>
      <c r="L1641" s="1"/>
      <c r="M1641" s="1"/>
      <c r="N1641" s="1"/>
      <c r="O1641" s="1"/>
      <c r="P1641" s="1"/>
    </row>
    <row r="1642" spans="8:16" x14ac:dyDescent="0.25">
      <c r="H1642" s="1"/>
      <c r="I1642" s="1"/>
      <c r="J1642" s="1"/>
      <c r="K1642" s="1"/>
      <c r="L1642" s="1"/>
      <c r="M1642" s="1"/>
      <c r="N1642" s="1"/>
      <c r="O1642" s="1"/>
      <c r="P1642" s="1"/>
    </row>
    <row r="1643" spans="8:16" x14ac:dyDescent="0.25">
      <c r="H1643" s="1"/>
      <c r="I1643" s="1"/>
      <c r="J1643" s="1"/>
      <c r="K1643" s="1"/>
      <c r="L1643" s="1"/>
      <c r="M1643" s="1"/>
      <c r="N1643" s="1"/>
      <c r="O1643" s="1"/>
      <c r="P1643" s="1"/>
    </row>
    <row r="1644" spans="8:16" x14ac:dyDescent="0.25">
      <c r="H1644" s="1"/>
      <c r="I1644" s="1"/>
      <c r="J1644" s="1"/>
      <c r="K1644" s="1"/>
      <c r="L1644" s="1"/>
      <c r="M1644" s="1"/>
      <c r="N1644" s="1"/>
      <c r="O1644" s="1"/>
      <c r="P1644" s="1"/>
    </row>
    <row r="1645" spans="8:16" x14ac:dyDescent="0.25">
      <c r="H1645" s="1"/>
      <c r="I1645" s="1"/>
      <c r="J1645" s="1"/>
      <c r="K1645" s="1"/>
      <c r="L1645" s="1"/>
      <c r="M1645" s="1"/>
      <c r="N1645" s="1"/>
      <c r="O1645" s="1"/>
      <c r="P1645" s="1"/>
    </row>
    <row r="1646" spans="8:16" x14ac:dyDescent="0.25">
      <c r="H1646" s="1"/>
      <c r="I1646" s="1"/>
      <c r="J1646" s="1"/>
      <c r="K1646" s="1"/>
      <c r="L1646" s="1"/>
      <c r="M1646" s="1"/>
      <c r="N1646" s="1"/>
      <c r="O1646" s="1"/>
      <c r="P1646" s="1"/>
    </row>
    <row r="1647" spans="8:16" x14ac:dyDescent="0.25">
      <c r="H1647" s="1"/>
      <c r="I1647" s="1"/>
      <c r="J1647" s="1"/>
      <c r="K1647" s="1"/>
      <c r="L1647" s="1"/>
      <c r="M1647" s="1"/>
      <c r="N1647" s="1"/>
      <c r="O1647" s="1"/>
      <c r="P1647" s="1"/>
    </row>
    <row r="1648" spans="8:16" x14ac:dyDescent="0.25">
      <c r="H1648" s="1"/>
      <c r="I1648" s="1"/>
      <c r="J1648" s="1"/>
      <c r="K1648" s="1"/>
      <c r="L1648" s="1"/>
      <c r="M1648" s="1"/>
      <c r="N1648" s="1"/>
      <c r="O1648" s="1"/>
      <c r="P1648" s="1"/>
    </row>
    <row r="1649" spans="8:16" x14ac:dyDescent="0.25">
      <c r="H1649" s="1"/>
      <c r="I1649" s="1"/>
      <c r="J1649" s="1"/>
      <c r="K1649" s="1"/>
      <c r="L1649" s="1"/>
      <c r="M1649" s="1"/>
      <c r="N1649" s="1"/>
      <c r="O1649" s="1"/>
      <c r="P1649" s="1"/>
    </row>
    <row r="1650" spans="8:16" x14ac:dyDescent="0.25">
      <c r="H1650" s="1"/>
      <c r="I1650" s="1"/>
      <c r="J1650" s="1"/>
      <c r="K1650" s="1"/>
      <c r="L1650" s="1"/>
      <c r="M1650" s="1"/>
      <c r="N1650" s="1"/>
      <c r="O1650" s="1"/>
      <c r="P1650" s="1"/>
    </row>
    <row r="1651" spans="8:16" x14ac:dyDescent="0.25">
      <c r="H1651" s="1"/>
      <c r="I1651" s="1"/>
      <c r="J1651" s="1"/>
      <c r="K1651" s="1"/>
      <c r="L1651" s="1"/>
      <c r="M1651" s="1"/>
      <c r="N1651" s="1"/>
      <c r="O1651" s="1"/>
      <c r="P1651" s="1"/>
    </row>
    <row r="1652" spans="8:16" x14ac:dyDescent="0.25">
      <c r="H1652" s="1"/>
      <c r="I1652" s="1"/>
      <c r="J1652" s="1"/>
      <c r="K1652" s="1"/>
      <c r="L1652" s="1"/>
      <c r="M1652" s="1"/>
      <c r="N1652" s="1"/>
      <c r="O1652" s="1"/>
      <c r="P1652" s="1"/>
    </row>
    <row r="1653" spans="8:16" x14ac:dyDescent="0.25">
      <c r="H1653" s="1"/>
      <c r="I1653" s="1"/>
      <c r="J1653" s="1"/>
      <c r="K1653" s="1"/>
      <c r="L1653" s="1"/>
      <c r="M1653" s="1"/>
      <c r="N1653" s="1"/>
      <c r="O1653" s="1"/>
      <c r="P1653" s="1"/>
    </row>
    <row r="1654" spans="8:16" x14ac:dyDescent="0.25">
      <c r="H1654" s="1"/>
      <c r="I1654" s="1"/>
      <c r="J1654" s="1"/>
      <c r="K1654" s="1"/>
      <c r="L1654" s="1"/>
      <c r="M1654" s="1"/>
      <c r="N1654" s="1"/>
      <c r="O1654" s="1"/>
      <c r="P1654" s="1"/>
    </row>
    <row r="1655" spans="8:16" x14ac:dyDescent="0.25">
      <c r="H1655" s="1"/>
      <c r="I1655" s="1"/>
      <c r="J1655" s="1"/>
      <c r="K1655" s="1"/>
      <c r="L1655" s="1"/>
      <c r="M1655" s="1"/>
      <c r="N1655" s="1"/>
      <c r="O1655" s="1"/>
      <c r="P1655" s="1"/>
    </row>
    <row r="1656" spans="8:16" x14ac:dyDescent="0.25">
      <c r="H1656" s="1"/>
      <c r="I1656" s="1"/>
      <c r="J1656" s="1"/>
      <c r="K1656" s="1"/>
      <c r="L1656" s="1"/>
      <c r="M1656" s="1"/>
      <c r="N1656" s="1"/>
      <c r="O1656" s="1"/>
      <c r="P1656" s="1"/>
    </row>
    <row r="1657" spans="8:16" x14ac:dyDescent="0.25">
      <c r="H1657" s="1"/>
      <c r="I1657" s="1"/>
      <c r="J1657" s="1"/>
      <c r="K1657" s="1"/>
      <c r="L1657" s="1"/>
      <c r="M1657" s="1"/>
      <c r="N1657" s="1"/>
      <c r="O1657" s="1"/>
      <c r="P1657" s="1"/>
    </row>
    <row r="1658" spans="8:16" x14ac:dyDescent="0.25">
      <c r="H1658" s="1"/>
      <c r="I1658" s="1"/>
      <c r="J1658" s="1"/>
      <c r="K1658" s="1"/>
      <c r="L1658" s="1"/>
      <c r="M1658" s="1"/>
      <c r="N1658" s="1"/>
      <c r="O1658" s="1"/>
      <c r="P1658" s="1"/>
    </row>
    <row r="1659" spans="8:16" x14ac:dyDescent="0.25">
      <c r="H1659" s="1"/>
      <c r="I1659" s="1"/>
      <c r="J1659" s="1"/>
      <c r="K1659" s="1"/>
      <c r="L1659" s="1"/>
      <c r="M1659" s="1"/>
      <c r="N1659" s="1"/>
      <c r="O1659" s="1"/>
      <c r="P1659" s="1"/>
    </row>
    <row r="1660" spans="8:16" x14ac:dyDescent="0.25">
      <c r="H1660" s="1"/>
      <c r="I1660" s="1"/>
      <c r="J1660" s="1"/>
      <c r="K1660" s="1"/>
      <c r="L1660" s="1"/>
      <c r="M1660" s="1"/>
      <c r="N1660" s="1"/>
      <c r="O1660" s="1"/>
      <c r="P1660" s="1"/>
    </row>
    <row r="1661" spans="8:16" x14ac:dyDescent="0.25">
      <c r="H1661" s="1"/>
      <c r="I1661" s="1"/>
      <c r="J1661" s="1"/>
      <c r="K1661" s="1"/>
      <c r="L1661" s="1"/>
      <c r="M1661" s="1"/>
      <c r="N1661" s="1"/>
      <c r="O1661" s="1"/>
      <c r="P1661" s="1"/>
    </row>
    <row r="1662" spans="8:16" x14ac:dyDescent="0.25">
      <c r="H1662" s="1"/>
      <c r="I1662" s="1"/>
      <c r="J1662" s="1"/>
      <c r="K1662" s="1"/>
      <c r="L1662" s="1"/>
      <c r="M1662" s="1"/>
      <c r="N1662" s="1"/>
      <c r="O1662" s="1"/>
      <c r="P1662" s="1"/>
    </row>
    <row r="1663" spans="8:16" x14ac:dyDescent="0.25">
      <c r="H1663" s="1"/>
      <c r="I1663" s="1"/>
      <c r="J1663" s="1"/>
      <c r="K1663" s="1"/>
      <c r="L1663" s="1"/>
      <c r="M1663" s="1"/>
      <c r="N1663" s="1"/>
      <c r="O1663" s="1"/>
      <c r="P1663" s="1"/>
    </row>
    <row r="1664" spans="8:16" x14ac:dyDescent="0.25">
      <c r="H1664" s="1"/>
      <c r="I1664" s="1"/>
      <c r="J1664" s="1"/>
      <c r="K1664" s="1"/>
      <c r="L1664" s="1"/>
      <c r="M1664" s="1"/>
      <c r="N1664" s="1"/>
      <c r="O1664" s="1"/>
      <c r="P1664" s="1"/>
    </row>
    <row r="1665" spans="8:16" x14ac:dyDescent="0.25">
      <c r="H1665" s="1"/>
      <c r="I1665" s="1"/>
      <c r="J1665" s="1"/>
      <c r="K1665" s="1"/>
      <c r="L1665" s="1"/>
      <c r="M1665" s="1"/>
      <c r="N1665" s="1"/>
      <c r="O1665" s="1"/>
      <c r="P1665" s="1"/>
    </row>
    <row r="1666" spans="8:16" x14ac:dyDescent="0.25">
      <c r="H1666" s="1"/>
      <c r="I1666" s="1"/>
      <c r="J1666" s="1"/>
      <c r="K1666" s="1"/>
      <c r="L1666" s="1"/>
      <c r="M1666" s="1"/>
      <c r="N1666" s="1"/>
      <c r="O1666" s="1"/>
      <c r="P1666" s="1"/>
    </row>
    <row r="1667" spans="8:16" x14ac:dyDescent="0.25">
      <c r="H1667" s="1"/>
      <c r="I1667" s="1"/>
      <c r="J1667" s="1"/>
      <c r="K1667" s="1"/>
      <c r="L1667" s="1"/>
      <c r="M1667" s="1"/>
      <c r="N1667" s="1"/>
      <c r="O1667" s="1"/>
      <c r="P1667" s="1"/>
    </row>
    <row r="1668" spans="8:16" x14ac:dyDescent="0.25">
      <c r="H1668" s="1"/>
      <c r="I1668" s="1"/>
      <c r="J1668" s="1"/>
      <c r="K1668" s="1"/>
      <c r="L1668" s="1"/>
      <c r="M1668" s="1"/>
      <c r="N1668" s="1"/>
      <c r="O1668" s="1"/>
      <c r="P1668" s="1"/>
    </row>
    <row r="1669" spans="8:16" x14ac:dyDescent="0.25">
      <c r="H1669" s="1"/>
      <c r="I1669" s="1"/>
      <c r="J1669" s="1"/>
      <c r="K1669" s="1"/>
      <c r="L1669" s="1"/>
      <c r="M1669" s="1"/>
      <c r="N1669" s="1"/>
      <c r="O1669" s="1"/>
      <c r="P1669" s="1"/>
    </row>
    <row r="1670" spans="8:16" x14ac:dyDescent="0.25">
      <c r="H1670" s="1"/>
      <c r="I1670" s="1"/>
      <c r="J1670" s="1"/>
      <c r="K1670" s="1"/>
      <c r="L1670" s="1"/>
      <c r="M1670" s="1"/>
      <c r="N1670" s="1"/>
      <c r="O1670" s="1"/>
      <c r="P1670" s="1"/>
    </row>
    <row r="1671" spans="8:16" x14ac:dyDescent="0.25">
      <c r="H1671" s="1"/>
      <c r="I1671" s="1"/>
      <c r="J1671" s="1"/>
      <c r="K1671" s="1"/>
      <c r="L1671" s="1"/>
      <c r="M1671" s="1"/>
      <c r="N1671" s="1"/>
      <c r="O1671" s="1"/>
      <c r="P1671" s="1"/>
    </row>
    <row r="1672" spans="8:16" x14ac:dyDescent="0.25">
      <c r="H1672" s="1"/>
      <c r="I1672" s="1"/>
      <c r="J1672" s="1"/>
      <c r="K1672" s="1"/>
      <c r="L1672" s="1"/>
      <c r="M1672" s="1"/>
      <c r="N1672" s="1"/>
      <c r="O1672" s="1"/>
      <c r="P1672" s="1"/>
    </row>
    <row r="1673" spans="8:16" x14ac:dyDescent="0.25">
      <c r="H1673" s="1"/>
      <c r="I1673" s="1"/>
      <c r="J1673" s="1"/>
      <c r="K1673" s="1"/>
      <c r="L1673" s="1"/>
      <c r="M1673" s="1"/>
      <c r="N1673" s="1"/>
      <c r="O1673" s="1"/>
      <c r="P1673" s="1"/>
    </row>
    <row r="1674" spans="8:16" x14ac:dyDescent="0.25">
      <c r="H1674" s="1"/>
      <c r="I1674" s="1"/>
      <c r="J1674" s="1"/>
      <c r="K1674" s="1"/>
      <c r="L1674" s="1"/>
      <c r="M1674" s="1"/>
      <c r="N1674" s="1"/>
      <c r="O1674" s="1"/>
      <c r="P1674" s="1"/>
    </row>
    <row r="1675" spans="8:16" x14ac:dyDescent="0.25">
      <c r="H1675" s="1"/>
      <c r="I1675" s="1"/>
      <c r="J1675" s="1"/>
      <c r="K1675" s="1"/>
      <c r="L1675" s="1"/>
      <c r="M1675" s="1"/>
      <c r="N1675" s="1"/>
      <c r="O1675" s="1"/>
      <c r="P1675" s="1"/>
    </row>
    <row r="1676" spans="8:16" x14ac:dyDescent="0.25">
      <c r="H1676" s="1"/>
      <c r="I1676" s="1"/>
      <c r="J1676" s="1"/>
      <c r="K1676" s="1"/>
      <c r="L1676" s="1"/>
      <c r="M1676" s="1"/>
      <c r="N1676" s="1"/>
      <c r="O1676" s="1"/>
      <c r="P1676" s="1"/>
    </row>
    <row r="1677" spans="8:16" x14ac:dyDescent="0.25">
      <c r="H1677" s="1"/>
      <c r="I1677" s="1"/>
      <c r="J1677" s="1"/>
      <c r="K1677" s="1"/>
      <c r="L1677" s="1"/>
      <c r="M1677" s="1"/>
      <c r="N1677" s="1"/>
      <c r="O1677" s="1"/>
      <c r="P1677" s="1"/>
    </row>
    <row r="1678" spans="8:16" x14ac:dyDescent="0.25">
      <c r="H1678" s="1"/>
      <c r="I1678" s="1"/>
      <c r="J1678" s="1"/>
      <c r="K1678" s="1"/>
      <c r="L1678" s="1"/>
      <c r="M1678" s="1"/>
      <c r="N1678" s="1"/>
      <c r="O1678" s="1"/>
      <c r="P1678" s="1"/>
    </row>
    <row r="1679" spans="8:16" x14ac:dyDescent="0.25">
      <c r="H1679" s="1"/>
      <c r="I1679" s="1"/>
      <c r="J1679" s="1"/>
      <c r="K1679" s="1"/>
      <c r="L1679" s="1"/>
      <c r="M1679" s="1"/>
      <c r="N1679" s="1"/>
      <c r="O1679" s="1"/>
      <c r="P1679" s="1"/>
    </row>
    <row r="1680" spans="8:16" x14ac:dyDescent="0.25">
      <c r="H1680" s="1"/>
      <c r="I1680" s="1"/>
      <c r="J1680" s="1"/>
      <c r="K1680" s="1"/>
      <c r="L1680" s="1"/>
      <c r="M1680" s="1"/>
      <c r="N1680" s="1"/>
      <c r="O1680" s="1"/>
      <c r="P1680" s="1"/>
    </row>
    <row r="1681" spans="8:16" x14ac:dyDescent="0.25">
      <c r="H1681" s="1"/>
      <c r="I1681" s="1"/>
      <c r="J1681" s="1"/>
      <c r="K1681" s="1"/>
      <c r="L1681" s="1"/>
      <c r="M1681" s="1"/>
      <c r="N1681" s="1"/>
      <c r="O1681" s="1"/>
      <c r="P1681" s="1"/>
    </row>
    <row r="1682" spans="8:16" x14ac:dyDescent="0.25">
      <c r="H1682" s="1"/>
      <c r="I1682" s="1"/>
      <c r="J1682" s="1"/>
      <c r="K1682" s="1"/>
      <c r="L1682" s="1"/>
      <c r="M1682" s="1"/>
      <c r="N1682" s="1"/>
      <c r="O1682" s="1"/>
      <c r="P1682" s="1"/>
    </row>
    <row r="1683" spans="8:16" x14ac:dyDescent="0.25">
      <c r="H1683" s="1"/>
      <c r="I1683" s="1"/>
      <c r="J1683" s="1"/>
      <c r="K1683" s="1"/>
      <c r="L1683" s="1"/>
      <c r="M1683" s="1"/>
      <c r="N1683" s="1"/>
      <c r="O1683" s="1"/>
      <c r="P1683" s="1"/>
    </row>
    <row r="1684" spans="8:16" x14ac:dyDescent="0.25">
      <c r="H1684" s="1"/>
      <c r="I1684" s="1"/>
      <c r="J1684" s="1"/>
      <c r="K1684" s="1"/>
      <c r="L1684" s="1"/>
      <c r="M1684" s="1"/>
      <c r="N1684" s="1"/>
      <c r="O1684" s="1"/>
      <c r="P1684" s="1"/>
    </row>
    <row r="1685" spans="8:16" x14ac:dyDescent="0.25">
      <c r="H1685" s="1"/>
      <c r="I1685" s="1"/>
      <c r="J1685" s="1"/>
      <c r="K1685" s="1"/>
      <c r="L1685" s="1"/>
      <c r="M1685" s="1"/>
      <c r="N1685" s="1"/>
      <c r="O1685" s="1"/>
      <c r="P1685" s="1"/>
    </row>
    <row r="1686" spans="8:16" x14ac:dyDescent="0.25">
      <c r="H1686" s="1"/>
      <c r="I1686" s="1"/>
      <c r="J1686" s="1"/>
      <c r="K1686" s="1"/>
      <c r="L1686" s="1"/>
      <c r="M1686" s="1"/>
      <c r="N1686" s="1"/>
      <c r="O1686" s="1"/>
      <c r="P1686" s="1"/>
    </row>
    <row r="1687" spans="8:16" x14ac:dyDescent="0.25">
      <c r="H1687" s="1"/>
      <c r="I1687" s="1"/>
      <c r="J1687" s="1"/>
      <c r="K1687" s="1"/>
      <c r="L1687" s="1"/>
      <c r="M1687" s="1"/>
      <c r="N1687" s="1"/>
      <c r="O1687" s="1"/>
      <c r="P1687" s="1"/>
    </row>
    <row r="1688" spans="8:16" x14ac:dyDescent="0.25">
      <c r="H1688" s="1"/>
      <c r="I1688" s="1"/>
      <c r="J1688" s="1"/>
      <c r="K1688" s="1"/>
      <c r="L1688" s="1"/>
      <c r="M1688" s="1"/>
      <c r="N1688" s="1"/>
      <c r="O1688" s="1"/>
      <c r="P1688" s="1"/>
    </row>
    <row r="1689" spans="8:16" x14ac:dyDescent="0.25">
      <c r="H1689" s="1"/>
      <c r="I1689" s="1"/>
      <c r="J1689" s="1"/>
      <c r="K1689" s="1"/>
      <c r="L1689" s="1"/>
      <c r="M1689" s="1"/>
      <c r="N1689" s="1"/>
      <c r="O1689" s="1"/>
      <c r="P1689" s="1"/>
    </row>
    <row r="1690" spans="8:16" x14ac:dyDescent="0.25">
      <c r="H1690" s="1"/>
      <c r="I1690" s="1"/>
      <c r="J1690" s="1"/>
      <c r="K1690" s="1"/>
      <c r="L1690" s="1"/>
      <c r="M1690" s="1"/>
      <c r="N1690" s="1"/>
      <c r="O1690" s="1"/>
      <c r="P1690" s="1"/>
    </row>
    <row r="1691" spans="8:16" x14ac:dyDescent="0.25">
      <c r="H1691" s="1"/>
      <c r="I1691" s="1"/>
      <c r="J1691" s="1"/>
      <c r="K1691" s="1"/>
      <c r="L1691" s="1"/>
      <c r="M1691" s="1"/>
      <c r="N1691" s="1"/>
      <c r="O1691" s="1"/>
      <c r="P1691" s="1"/>
    </row>
    <row r="1692" spans="8:16" x14ac:dyDescent="0.25">
      <c r="H1692" s="1"/>
      <c r="I1692" s="1"/>
      <c r="J1692" s="1"/>
      <c r="K1692" s="1"/>
      <c r="L1692" s="1"/>
      <c r="M1692" s="1"/>
      <c r="N1692" s="1"/>
      <c r="O1692" s="1"/>
      <c r="P1692" s="1"/>
    </row>
    <row r="1693" spans="8:16" x14ac:dyDescent="0.25">
      <c r="H1693" s="1"/>
      <c r="I1693" s="1"/>
      <c r="J1693" s="1"/>
      <c r="K1693" s="1"/>
      <c r="L1693" s="1"/>
      <c r="M1693" s="1"/>
      <c r="N1693" s="1"/>
      <c r="O1693" s="1"/>
      <c r="P1693" s="1"/>
    </row>
    <row r="1694" spans="8:16" x14ac:dyDescent="0.25">
      <c r="H1694" s="1"/>
      <c r="I1694" s="1"/>
      <c r="J1694" s="1"/>
      <c r="K1694" s="1"/>
      <c r="L1694" s="1"/>
      <c r="M1694" s="1"/>
      <c r="N1694" s="1"/>
      <c r="O1694" s="1"/>
      <c r="P1694" s="1"/>
    </row>
    <row r="1695" spans="8:16" x14ac:dyDescent="0.25">
      <c r="H1695" s="1"/>
      <c r="I1695" s="1"/>
      <c r="J1695" s="1"/>
      <c r="K1695" s="1"/>
      <c r="L1695" s="1"/>
      <c r="M1695" s="1"/>
      <c r="N1695" s="1"/>
      <c r="O1695" s="1"/>
      <c r="P1695" s="1"/>
    </row>
    <row r="1696" spans="8:16" x14ac:dyDescent="0.25">
      <c r="H1696" s="1"/>
      <c r="I1696" s="1"/>
      <c r="J1696" s="1"/>
      <c r="K1696" s="1"/>
      <c r="L1696" s="1"/>
      <c r="M1696" s="1"/>
      <c r="N1696" s="1"/>
      <c r="O1696" s="1"/>
      <c r="P1696" s="1"/>
    </row>
    <row r="1697" spans="8:16" x14ac:dyDescent="0.25">
      <c r="H1697" s="1"/>
      <c r="I1697" s="1"/>
      <c r="J1697" s="1"/>
      <c r="K1697" s="1"/>
      <c r="L1697" s="1"/>
      <c r="M1697" s="1"/>
      <c r="N1697" s="1"/>
      <c r="O1697" s="1"/>
      <c r="P1697" s="1"/>
    </row>
    <row r="1698" spans="8:16" x14ac:dyDescent="0.25">
      <c r="H1698" s="1"/>
      <c r="I1698" s="1"/>
      <c r="J1698" s="1"/>
      <c r="K1698" s="1"/>
      <c r="L1698" s="1"/>
      <c r="M1698" s="1"/>
      <c r="N1698" s="1"/>
      <c r="O1698" s="1"/>
      <c r="P1698" s="1"/>
    </row>
    <row r="1699" spans="8:16" x14ac:dyDescent="0.25">
      <c r="H1699" s="1"/>
      <c r="I1699" s="1"/>
      <c r="J1699" s="1"/>
      <c r="K1699" s="1"/>
      <c r="L1699" s="1"/>
      <c r="M1699" s="1"/>
      <c r="N1699" s="1"/>
      <c r="O1699" s="1"/>
      <c r="P1699" s="1"/>
    </row>
    <row r="1700" spans="8:16" x14ac:dyDescent="0.25">
      <c r="H1700" s="1"/>
      <c r="I1700" s="1"/>
      <c r="J1700" s="1"/>
      <c r="K1700" s="1"/>
      <c r="L1700" s="1"/>
      <c r="M1700" s="1"/>
      <c r="N1700" s="1"/>
      <c r="O1700" s="1"/>
      <c r="P1700" s="1"/>
    </row>
    <row r="1701" spans="8:16" x14ac:dyDescent="0.25">
      <c r="H1701" s="1"/>
      <c r="I1701" s="1"/>
      <c r="J1701" s="1"/>
      <c r="K1701" s="1"/>
      <c r="L1701" s="1"/>
      <c r="M1701" s="1"/>
      <c r="N1701" s="1"/>
      <c r="O1701" s="1"/>
      <c r="P1701" s="1"/>
    </row>
    <row r="1702" spans="8:16" x14ac:dyDescent="0.25">
      <c r="H1702" s="1"/>
      <c r="I1702" s="1"/>
      <c r="J1702" s="1"/>
      <c r="K1702" s="1"/>
      <c r="L1702" s="1"/>
      <c r="M1702" s="1"/>
      <c r="N1702" s="1"/>
      <c r="O1702" s="1"/>
      <c r="P1702" s="1"/>
    </row>
    <row r="1703" spans="8:16" x14ac:dyDescent="0.25">
      <c r="H1703" s="1"/>
      <c r="I1703" s="1"/>
      <c r="J1703" s="1"/>
      <c r="K1703" s="1"/>
      <c r="L1703" s="1"/>
      <c r="M1703" s="1"/>
      <c r="N1703" s="1"/>
      <c r="O1703" s="1"/>
      <c r="P1703" s="1"/>
    </row>
    <row r="1704" spans="8:16" x14ac:dyDescent="0.25">
      <c r="H1704" s="1"/>
      <c r="I1704" s="1"/>
      <c r="J1704" s="1"/>
      <c r="K1704" s="1"/>
      <c r="L1704" s="1"/>
      <c r="M1704" s="1"/>
      <c r="N1704" s="1"/>
      <c r="O1704" s="1"/>
      <c r="P1704" s="1"/>
    </row>
    <row r="1705" spans="8:16" x14ac:dyDescent="0.25">
      <c r="H1705" s="1"/>
      <c r="I1705" s="1"/>
      <c r="J1705" s="1"/>
      <c r="K1705" s="1"/>
      <c r="L1705" s="1"/>
      <c r="M1705" s="1"/>
      <c r="N1705" s="1"/>
      <c r="O1705" s="1"/>
      <c r="P1705" s="1"/>
    </row>
    <row r="1706" spans="8:16" x14ac:dyDescent="0.25">
      <c r="H1706" s="1"/>
      <c r="I1706" s="1"/>
      <c r="J1706" s="1"/>
      <c r="K1706" s="1"/>
      <c r="L1706" s="1"/>
      <c r="M1706" s="1"/>
      <c r="N1706" s="1"/>
      <c r="O1706" s="1"/>
      <c r="P1706" s="1"/>
    </row>
    <row r="1707" spans="8:16" x14ac:dyDescent="0.25">
      <c r="H1707" s="1"/>
      <c r="I1707" s="1"/>
      <c r="J1707" s="1"/>
      <c r="K1707" s="1"/>
      <c r="L1707" s="1"/>
      <c r="M1707" s="1"/>
      <c r="N1707" s="1"/>
      <c r="O1707" s="1"/>
      <c r="P1707" s="1"/>
    </row>
    <row r="1708" spans="8:16" x14ac:dyDescent="0.25">
      <c r="H1708" s="1"/>
      <c r="I1708" s="1"/>
      <c r="J1708" s="1"/>
      <c r="K1708" s="1"/>
      <c r="L1708" s="1"/>
      <c r="M1708" s="1"/>
      <c r="N1708" s="1"/>
      <c r="O1708" s="1"/>
      <c r="P1708" s="1"/>
    </row>
    <row r="1709" spans="8:16" x14ac:dyDescent="0.25">
      <c r="H1709" s="1"/>
      <c r="I1709" s="1"/>
      <c r="J1709" s="1"/>
      <c r="K1709" s="1"/>
      <c r="L1709" s="1"/>
      <c r="M1709" s="1"/>
      <c r="N1709" s="1"/>
      <c r="O1709" s="1"/>
      <c r="P1709" s="1"/>
    </row>
    <row r="1710" spans="8:16" x14ac:dyDescent="0.25">
      <c r="H1710" s="1"/>
      <c r="I1710" s="1"/>
      <c r="J1710" s="1"/>
      <c r="K1710" s="1"/>
      <c r="L1710" s="1"/>
      <c r="M1710" s="1"/>
      <c r="N1710" s="1"/>
      <c r="O1710" s="1"/>
      <c r="P1710" s="1"/>
    </row>
    <row r="1711" spans="8:16" x14ac:dyDescent="0.25">
      <c r="H1711" s="1"/>
      <c r="I1711" s="1"/>
      <c r="J1711" s="1"/>
      <c r="K1711" s="1"/>
      <c r="L1711" s="1"/>
      <c r="M1711" s="1"/>
      <c r="N1711" s="1"/>
      <c r="O1711" s="1"/>
      <c r="P1711" s="1"/>
    </row>
    <row r="1712" spans="8:16" x14ac:dyDescent="0.25">
      <c r="H1712" s="1"/>
      <c r="I1712" s="1"/>
      <c r="J1712" s="1"/>
      <c r="K1712" s="1"/>
      <c r="L1712" s="1"/>
      <c r="M1712" s="1"/>
      <c r="N1712" s="1"/>
      <c r="O1712" s="1"/>
      <c r="P1712" s="1"/>
    </row>
    <row r="1713" spans="8:16" x14ac:dyDescent="0.25">
      <c r="H1713" s="1"/>
      <c r="I1713" s="1"/>
      <c r="J1713" s="1"/>
      <c r="K1713" s="1"/>
      <c r="L1713" s="1"/>
      <c r="M1713" s="1"/>
      <c r="N1713" s="1"/>
      <c r="O1713" s="1"/>
      <c r="P1713" s="1"/>
    </row>
    <row r="1714" spans="8:16" x14ac:dyDescent="0.25">
      <c r="H1714" s="1"/>
      <c r="I1714" s="1"/>
      <c r="J1714" s="1"/>
      <c r="K1714" s="1"/>
      <c r="L1714" s="1"/>
      <c r="M1714" s="1"/>
      <c r="N1714" s="1"/>
      <c r="O1714" s="1"/>
      <c r="P1714" s="1"/>
    </row>
    <row r="1715" spans="8:16" x14ac:dyDescent="0.25">
      <c r="H1715" s="1"/>
      <c r="I1715" s="1"/>
      <c r="J1715" s="1"/>
      <c r="K1715" s="1"/>
      <c r="L1715" s="1"/>
      <c r="M1715" s="1"/>
      <c r="N1715" s="1"/>
      <c r="O1715" s="1"/>
      <c r="P1715" s="1"/>
    </row>
    <row r="1716" spans="8:16" x14ac:dyDescent="0.25">
      <c r="H1716" s="1"/>
      <c r="I1716" s="1"/>
      <c r="J1716" s="1"/>
      <c r="K1716" s="1"/>
      <c r="L1716" s="1"/>
      <c r="M1716" s="1"/>
      <c r="N1716" s="1"/>
      <c r="O1716" s="1"/>
      <c r="P1716" s="1"/>
    </row>
    <row r="1717" spans="8:16" x14ac:dyDescent="0.25">
      <c r="H1717" s="1"/>
      <c r="I1717" s="1"/>
      <c r="J1717" s="1"/>
      <c r="K1717" s="1"/>
      <c r="L1717" s="1"/>
      <c r="M1717" s="1"/>
      <c r="N1717" s="1"/>
      <c r="O1717" s="1"/>
      <c r="P1717" s="1"/>
    </row>
    <row r="1718" spans="8:16" x14ac:dyDescent="0.25">
      <c r="H1718" s="1"/>
      <c r="I1718" s="1"/>
      <c r="J1718" s="1"/>
      <c r="K1718" s="1"/>
      <c r="L1718" s="1"/>
      <c r="M1718" s="1"/>
      <c r="N1718" s="1"/>
      <c r="O1718" s="1"/>
      <c r="P1718" s="1"/>
    </row>
    <row r="1719" spans="8:16" x14ac:dyDescent="0.25">
      <c r="H1719" s="1"/>
      <c r="I1719" s="1"/>
      <c r="J1719" s="1"/>
      <c r="K1719" s="1"/>
      <c r="L1719" s="1"/>
      <c r="M1719" s="1"/>
      <c r="N1719" s="1"/>
      <c r="O1719" s="1"/>
      <c r="P1719" s="1"/>
    </row>
    <row r="1720" spans="8:16" x14ac:dyDescent="0.25">
      <c r="H1720" s="1"/>
      <c r="I1720" s="1"/>
      <c r="J1720" s="1"/>
      <c r="K1720" s="1"/>
      <c r="L1720" s="1"/>
      <c r="M1720" s="1"/>
      <c r="N1720" s="1"/>
      <c r="O1720" s="1"/>
      <c r="P1720" s="1"/>
    </row>
    <row r="1721" spans="8:16" x14ac:dyDescent="0.25">
      <c r="H1721" s="1"/>
      <c r="I1721" s="1"/>
      <c r="J1721" s="1"/>
      <c r="K1721" s="1"/>
      <c r="L1721" s="1"/>
      <c r="M1721" s="1"/>
      <c r="N1721" s="1"/>
      <c r="O1721" s="1"/>
      <c r="P1721" s="1"/>
    </row>
    <row r="1722" spans="8:16" x14ac:dyDescent="0.25">
      <c r="H1722" s="1"/>
      <c r="I1722" s="1"/>
      <c r="J1722" s="1"/>
      <c r="K1722" s="1"/>
      <c r="L1722" s="1"/>
      <c r="M1722" s="1"/>
      <c r="N1722" s="1"/>
      <c r="O1722" s="1"/>
      <c r="P1722" s="1"/>
    </row>
    <row r="1723" spans="8:16" x14ac:dyDescent="0.25">
      <c r="H1723" s="1"/>
      <c r="I1723" s="1"/>
      <c r="J1723" s="1"/>
      <c r="K1723" s="1"/>
      <c r="L1723" s="1"/>
      <c r="M1723" s="1"/>
      <c r="N1723" s="1"/>
      <c r="O1723" s="1"/>
      <c r="P1723" s="1"/>
    </row>
    <row r="1724" spans="8:16" x14ac:dyDescent="0.25">
      <c r="H1724" s="1"/>
      <c r="I1724" s="1"/>
      <c r="J1724" s="1"/>
      <c r="K1724" s="1"/>
      <c r="L1724" s="1"/>
      <c r="M1724" s="1"/>
      <c r="N1724" s="1"/>
      <c r="O1724" s="1"/>
      <c r="P1724" s="1"/>
    </row>
    <row r="1725" spans="8:16" x14ac:dyDescent="0.25">
      <c r="H1725" s="1"/>
      <c r="I1725" s="1"/>
      <c r="J1725" s="1"/>
      <c r="K1725" s="1"/>
      <c r="L1725" s="1"/>
      <c r="M1725" s="1"/>
      <c r="N1725" s="1"/>
      <c r="O1725" s="1"/>
      <c r="P1725" s="1"/>
    </row>
    <row r="1726" spans="8:16" x14ac:dyDescent="0.25">
      <c r="H1726" s="1"/>
      <c r="I1726" s="1"/>
      <c r="J1726" s="1"/>
      <c r="K1726" s="1"/>
      <c r="L1726" s="1"/>
      <c r="M1726" s="1"/>
      <c r="N1726" s="1"/>
      <c r="O1726" s="1"/>
      <c r="P1726" s="1"/>
    </row>
    <row r="1727" spans="8:16" x14ac:dyDescent="0.25">
      <c r="H1727" s="1"/>
      <c r="I1727" s="1"/>
      <c r="J1727" s="1"/>
      <c r="K1727" s="1"/>
      <c r="L1727" s="1"/>
      <c r="M1727" s="1"/>
      <c r="N1727" s="1"/>
      <c r="O1727" s="1"/>
      <c r="P1727" s="1"/>
    </row>
    <row r="1728" spans="8:16" x14ac:dyDescent="0.25">
      <c r="H1728" s="1"/>
      <c r="I1728" s="1"/>
      <c r="J1728" s="1"/>
      <c r="K1728" s="1"/>
      <c r="L1728" s="1"/>
      <c r="M1728" s="1"/>
      <c r="N1728" s="1"/>
      <c r="O1728" s="1"/>
      <c r="P1728" s="1"/>
    </row>
    <row r="1729" spans="8:16" x14ac:dyDescent="0.25">
      <c r="H1729" s="1"/>
      <c r="I1729" s="1"/>
      <c r="J1729" s="1"/>
      <c r="K1729" s="1"/>
      <c r="L1729" s="1"/>
      <c r="M1729" s="1"/>
      <c r="N1729" s="1"/>
      <c r="O1729" s="1"/>
      <c r="P1729" s="1"/>
    </row>
    <row r="1730" spans="8:16" x14ac:dyDescent="0.25">
      <c r="H1730" s="1"/>
      <c r="I1730" s="1"/>
      <c r="J1730" s="1"/>
      <c r="K1730" s="1"/>
      <c r="L1730" s="1"/>
      <c r="M1730" s="1"/>
      <c r="N1730" s="1"/>
      <c r="O1730" s="1"/>
      <c r="P1730" s="1"/>
    </row>
    <row r="1731" spans="8:16" x14ac:dyDescent="0.25">
      <c r="H1731" s="1"/>
      <c r="I1731" s="1"/>
      <c r="J1731" s="1"/>
      <c r="K1731" s="1"/>
      <c r="L1731" s="1"/>
      <c r="M1731" s="1"/>
      <c r="N1731" s="1"/>
      <c r="O1731" s="1"/>
      <c r="P1731" s="1"/>
    </row>
    <row r="1732" spans="8:16" x14ac:dyDescent="0.25">
      <c r="H1732" s="1"/>
      <c r="I1732" s="1"/>
      <c r="J1732" s="1"/>
      <c r="K1732" s="1"/>
      <c r="L1732" s="1"/>
      <c r="M1732" s="1"/>
      <c r="N1732" s="1"/>
      <c r="O1732" s="1"/>
      <c r="P1732" s="1"/>
    </row>
    <row r="1733" spans="8:16" x14ac:dyDescent="0.25">
      <c r="H1733" s="1"/>
      <c r="I1733" s="1"/>
      <c r="J1733" s="1"/>
      <c r="K1733" s="1"/>
      <c r="L1733" s="1"/>
      <c r="M1733" s="1"/>
      <c r="N1733" s="1"/>
      <c r="O1733" s="1"/>
      <c r="P1733" s="1"/>
    </row>
    <row r="1734" spans="8:16" x14ac:dyDescent="0.25">
      <c r="H1734" s="1"/>
      <c r="I1734" s="1"/>
      <c r="J1734" s="1"/>
      <c r="K1734" s="1"/>
      <c r="L1734" s="1"/>
      <c r="M1734" s="1"/>
      <c r="N1734" s="1"/>
      <c r="O1734" s="1"/>
      <c r="P1734" s="1"/>
    </row>
    <row r="1735" spans="8:16" x14ac:dyDescent="0.25">
      <c r="H1735" s="1"/>
      <c r="I1735" s="1"/>
      <c r="J1735" s="1"/>
      <c r="K1735" s="1"/>
      <c r="L1735" s="1"/>
      <c r="M1735" s="1"/>
      <c r="N1735" s="1"/>
      <c r="O1735" s="1"/>
      <c r="P1735" s="1"/>
    </row>
    <row r="1736" spans="8:16" x14ac:dyDescent="0.25">
      <c r="H1736" s="1"/>
      <c r="I1736" s="1"/>
      <c r="J1736" s="1"/>
      <c r="K1736" s="1"/>
      <c r="L1736" s="1"/>
      <c r="M1736" s="1"/>
      <c r="N1736" s="1"/>
      <c r="O1736" s="1"/>
      <c r="P1736" s="1"/>
    </row>
    <row r="1737" spans="8:16" x14ac:dyDescent="0.25">
      <c r="H1737" s="1"/>
      <c r="I1737" s="1"/>
      <c r="J1737" s="1"/>
      <c r="K1737" s="1"/>
      <c r="L1737" s="1"/>
      <c r="M1737" s="1"/>
      <c r="N1737" s="1"/>
      <c r="O1737" s="1"/>
      <c r="P1737" s="1"/>
    </row>
    <row r="1738" spans="8:16" x14ac:dyDescent="0.25">
      <c r="H1738" s="1"/>
      <c r="I1738" s="1"/>
      <c r="J1738" s="1"/>
      <c r="K1738" s="1"/>
      <c r="L1738" s="1"/>
      <c r="M1738" s="1"/>
      <c r="N1738" s="1"/>
      <c r="O1738" s="1"/>
      <c r="P1738" s="1"/>
    </row>
    <row r="1739" spans="8:16" x14ac:dyDescent="0.25">
      <c r="H1739" s="1"/>
      <c r="I1739" s="1"/>
      <c r="J1739" s="1"/>
      <c r="K1739" s="1"/>
      <c r="L1739" s="1"/>
      <c r="M1739" s="1"/>
      <c r="N1739" s="1"/>
      <c r="O1739" s="1"/>
      <c r="P1739" s="1"/>
    </row>
    <row r="1740" spans="8:16" x14ac:dyDescent="0.25">
      <c r="H1740" s="1"/>
      <c r="I1740" s="1"/>
      <c r="J1740" s="1"/>
      <c r="K1740" s="1"/>
      <c r="L1740" s="1"/>
      <c r="M1740" s="1"/>
      <c r="N1740" s="1"/>
      <c r="O1740" s="1"/>
      <c r="P1740" s="1"/>
    </row>
    <row r="1741" spans="8:16" x14ac:dyDescent="0.25">
      <c r="H1741" s="1"/>
      <c r="I1741" s="1"/>
      <c r="J1741" s="1"/>
      <c r="K1741" s="1"/>
      <c r="L1741" s="1"/>
      <c r="M1741" s="1"/>
      <c r="N1741" s="1"/>
      <c r="O1741" s="1"/>
      <c r="P1741" s="1"/>
    </row>
    <row r="1742" spans="8:16" x14ac:dyDescent="0.25">
      <c r="H1742" s="1"/>
      <c r="I1742" s="1"/>
      <c r="J1742" s="1"/>
      <c r="K1742" s="1"/>
      <c r="L1742" s="1"/>
      <c r="M1742" s="1"/>
      <c r="N1742" s="1"/>
      <c r="O1742" s="1"/>
      <c r="P1742" s="1"/>
    </row>
    <row r="1743" spans="8:16" x14ac:dyDescent="0.25">
      <c r="H1743" s="1"/>
      <c r="I1743" s="1"/>
      <c r="J1743" s="1"/>
      <c r="K1743" s="1"/>
      <c r="L1743" s="1"/>
      <c r="M1743" s="1"/>
      <c r="N1743" s="1"/>
      <c r="O1743" s="1"/>
      <c r="P1743" s="1"/>
    </row>
    <row r="1744" spans="8:16" x14ac:dyDescent="0.25">
      <c r="H1744" s="1"/>
      <c r="I1744" s="1"/>
      <c r="J1744" s="1"/>
      <c r="K1744" s="1"/>
      <c r="L1744" s="1"/>
      <c r="M1744" s="1"/>
      <c r="N1744" s="1"/>
      <c r="O1744" s="1"/>
      <c r="P1744" s="1"/>
    </row>
    <row r="1745" spans="8:16" x14ac:dyDescent="0.25">
      <c r="H1745" s="1"/>
      <c r="I1745" s="1"/>
      <c r="J1745" s="1"/>
      <c r="K1745" s="1"/>
      <c r="L1745" s="1"/>
      <c r="M1745" s="1"/>
      <c r="N1745" s="1"/>
      <c r="O1745" s="1"/>
      <c r="P1745" s="1"/>
    </row>
    <row r="1746" spans="8:16" x14ac:dyDescent="0.25">
      <c r="H1746" s="1"/>
      <c r="I1746" s="1"/>
      <c r="J1746" s="1"/>
      <c r="K1746" s="1"/>
      <c r="L1746" s="1"/>
      <c r="M1746" s="1"/>
      <c r="N1746" s="1"/>
      <c r="O1746" s="1"/>
      <c r="P1746" s="1"/>
    </row>
    <row r="1747" spans="8:16" x14ac:dyDescent="0.25">
      <c r="H1747" s="1"/>
      <c r="I1747" s="1"/>
      <c r="J1747" s="1"/>
      <c r="K1747" s="1"/>
      <c r="L1747" s="1"/>
      <c r="M1747" s="1"/>
      <c r="N1747" s="1"/>
      <c r="O1747" s="1"/>
      <c r="P1747" s="1"/>
    </row>
    <row r="1748" spans="8:16" x14ac:dyDescent="0.25">
      <c r="H1748" s="1"/>
      <c r="I1748" s="1"/>
      <c r="J1748" s="1"/>
      <c r="K1748" s="1"/>
      <c r="L1748" s="1"/>
      <c r="M1748" s="1"/>
      <c r="N1748" s="1"/>
      <c r="O1748" s="1"/>
      <c r="P1748" s="1"/>
    </row>
    <row r="1749" spans="8:16" x14ac:dyDescent="0.25">
      <c r="H1749" s="1"/>
      <c r="I1749" s="1"/>
      <c r="J1749" s="1"/>
      <c r="K1749" s="1"/>
      <c r="L1749" s="1"/>
      <c r="M1749" s="1"/>
      <c r="N1749" s="1"/>
      <c r="O1749" s="1"/>
      <c r="P1749" s="1"/>
    </row>
    <row r="1750" spans="8:16" x14ac:dyDescent="0.25">
      <c r="H1750" s="1"/>
      <c r="I1750" s="1"/>
      <c r="J1750" s="1"/>
      <c r="K1750" s="1"/>
      <c r="L1750" s="1"/>
      <c r="M1750" s="1"/>
      <c r="N1750" s="1"/>
      <c r="O1750" s="1"/>
      <c r="P1750" s="1"/>
    </row>
    <row r="1751" spans="8:16" x14ac:dyDescent="0.25">
      <c r="H1751" s="1"/>
      <c r="I1751" s="1"/>
      <c r="J1751" s="1"/>
      <c r="K1751" s="1"/>
      <c r="L1751" s="1"/>
      <c r="M1751" s="1"/>
      <c r="N1751" s="1"/>
      <c r="O1751" s="1"/>
      <c r="P1751" s="1"/>
    </row>
    <row r="1752" spans="8:16" x14ac:dyDescent="0.25">
      <c r="H1752" s="1"/>
      <c r="I1752" s="1"/>
      <c r="J1752" s="1"/>
      <c r="K1752" s="1"/>
      <c r="L1752" s="1"/>
      <c r="M1752" s="1"/>
      <c r="N1752" s="1"/>
      <c r="O1752" s="1"/>
      <c r="P1752" s="1"/>
    </row>
    <row r="1753" spans="8:16" x14ac:dyDescent="0.25">
      <c r="H1753" s="1"/>
      <c r="I1753" s="1"/>
      <c r="J1753" s="1"/>
      <c r="K1753" s="1"/>
      <c r="L1753" s="1"/>
      <c r="M1753" s="1"/>
      <c r="N1753" s="1"/>
      <c r="O1753" s="1"/>
      <c r="P1753" s="1"/>
    </row>
    <row r="1754" spans="8:16" x14ac:dyDescent="0.25">
      <c r="H1754" s="1"/>
      <c r="I1754" s="1"/>
      <c r="J1754" s="1"/>
      <c r="K1754" s="1"/>
      <c r="L1754" s="1"/>
      <c r="M1754" s="1"/>
      <c r="N1754" s="1"/>
      <c r="O1754" s="1"/>
      <c r="P1754" s="1"/>
    </row>
    <row r="1755" spans="8:16" x14ac:dyDescent="0.25">
      <c r="H1755" s="1"/>
      <c r="I1755" s="1"/>
      <c r="J1755" s="1"/>
      <c r="K1755" s="1"/>
      <c r="L1755" s="1"/>
      <c r="M1755" s="1"/>
      <c r="N1755" s="1"/>
      <c r="O1755" s="1"/>
      <c r="P1755" s="1"/>
    </row>
    <row r="1756" spans="8:16" x14ac:dyDescent="0.25">
      <c r="H1756" s="1"/>
      <c r="I1756" s="1"/>
      <c r="J1756" s="1"/>
      <c r="K1756" s="1"/>
      <c r="L1756" s="1"/>
      <c r="M1756" s="1"/>
      <c r="N1756" s="1"/>
      <c r="O1756" s="1"/>
      <c r="P1756" s="1"/>
    </row>
    <row r="1757" spans="8:16" x14ac:dyDescent="0.25">
      <c r="H1757" s="1"/>
      <c r="I1757" s="1"/>
      <c r="J1757" s="1"/>
      <c r="K1757" s="1"/>
      <c r="L1757" s="1"/>
      <c r="M1757" s="1"/>
      <c r="N1757" s="1"/>
      <c r="O1757" s="1"/>
      <c r="P1757" s="1"/>
    </row>
    <row r="1758" spans="8:16" x14ac:dyDescent="0.25">
      <c r="H1758" s="1"/>
      <c r="I1758" s="1"/>
      <c r="J1758" s="1"/>
      <c r="K1758" s="1"/>
      <c r="L1758" s="1"/>
      <c r="M1758" s="1"/>
      <c r="N1758" s="1"/>
      <c r="O1758" s="1"/>
      <c r="P1758" s="1"/>
    </row>
    <row r="1759" spans="8:16" x14ac:dyDescent="0.25">
      <c r="H1759" s="1"/>
      <c r="I1759" s="1"/>
      <c r="J1759" s="1"/>
      <c r="K1759" s="1"/>
      <c r="L1759" s="1"/>
      <c r="M1759" s="1"/>
      <c r="N1759" s="1"/>
      <c r="O1759" s="1"/>
      <c r="P1759" s="1"/>
    </row>
    <row r="1760" spans="8:16" x14ac:dyDescent="0.25">
      <c r="H1760" s="1"/>
      <c r="I1760" s="1"/>
      <c r="J1760" s="1"/>
      <c r="K1760" s="1"/>
      <c r="L1760" s="1"/>
      <c r="M1760" s="1"/>
      <c r="N1760" s="1"/>
      <c r="O1760" s="1"/>
      <c r="P1760" s="1"/>
    </row>
    <row r="1761" spans="8:16" x14ac:dyDescent="0.25">
      <c r="H1761" s="1"/>
      <c r="I1761" s="1"/>
      <c r="J1761" s="1"/>
      <c r="K1761" s="1"/>
      <c r="L1761" s="1"/>
      <c r="M1761" s="1"/>
      <c r="N1761" s="1"/>
      <c r="O1761" s="1"/>
      <c r="P1761" s="1"/>
    </row>
    <row r="1762" spans="8:16" x14ac:dyDescent="0.25">
      <c r="H1762" s="1"/>
      <c r="I1762" s="1"/>
      <c r="J1762" s="1"/>
      <c r="K1762" s="1"/>
      <c r="L1762" s="1"/>
      <c r="M1762" s="1"/>
      <c r="N1762" s="1"/>
      <c r="O1762" s="1"/>
      <c r="P1762" s="1"/>
    </row>
    <row r="1763" spans="8:16" x14ac:dyDescent="0.25">
      <c r="H1763" s="1"/>
      <c r="I1763" s="1"/>
      <c r="J1763" s="1"/>
      <c r="K1763" s="1"/>
      <c r="L1763" s="1"/>
      <c r="M1763" s="1"/>
      <c r="N1763" s="1"/>
      <c r="O1763" s="1"/>
      <c r="P1763" s="1"/>
    </row>
    <row r="1764" spans="8:16" x14ac:dyDescent="0.25">
      <c r="H1764" s="1"/>
      <c r="I1764" s="1"/>
      <c r="J1764" s="1"/>
      <c r="K1764" s="1"/>
      <c r="L1764" s="1"/>
      <c r="M1764" s="1"/>
      <c r="N1764" s="1"/>
      <c r="O1764" s="1"/>
      <c r="P1764" s="1"/>
    </row>
    <row r="1765" spans="8:16" x14ac:dyDescent="0.25">
      <c r="H1765" s="1"/>
      <c r="I1765" s="1"/>
      <c r="J1765" s="1"/>
      <c r="K1765" s="1"/>
      <c r="L1765" s="1"/>
      <c r="M1765" s="1"/>
      <c r="N1765" s="1"/>
      <c r="O1765" s="1"/>
      <c r="P1765" s="1"/>
    </row>
    <row r="1766" spans="8:16" x14ac:dyDescent="0.25">
      <c r="H1766" s="1"/>
      <c r="I1766" s="1"/>
      <c r="J1766" s="1"/>
      <c r="K1766" s="1"/>
      <c r="L1766" s="1"/>
      <c r="M1766" s="1"/>
      <c r="N1766" s="1"/>
      <c r="O1766" s="1"/>
      <c r="P1766" s="1"/>
    </row>
    <row r="1767" spans="8:16" x14ac:dyDescent="0.25">
      <c r="H1767" s="1"/>
      <c r="I1767" s="1"/>
      <c r="J1767" s="1"/>
      <c r="K1767" s="1"/>
      <c r="L1767" s="1"/>
      <c r="M1767" s="1"/>
      <c r="N1767" s="1"/>
      <c r="O1767" s="1"/>
      <c r="P1767" s="1"/>
    </row>
    <row r="1768" spans="8:16" x14ac:dyDescent="0.25">
      <c r="H1768" s="1"/>
      <c r="I1768" s="1"/>
      <c r="J1768" s="1"/>
      <c r="K1768" s="1"/>
      <c r="L1768" s="1"/>
      <c r="M1768" s="1"/>
      <c r="N1768" s="1"/>
      <c r="O1768" s="1"/>
      <c r="P1768" s="1"/>
    </row>
    <row r="1769" spans="8:16" x14ac:dyDescent="0.25">
      <c r="H1769" s="1"/>
      <c r="I1769" s="1"/>
      <c r="J1769" s="1"/>
      <c r="K1769" s="1"/>
      <c r="L1769" s="1"/>
      <c r="M1769" s="1"/>
      <c r="N1769" s="1"/>
      <c r="O1769" s="1"/>
      <c r="P1769" s="1"/>
    </row>
    <row r="1770" spans="8:16" x14ac:dyDescent="0.25">
      <c r="H1770" s="1"/>
      <c r="I1770" s="1"/>
      <c r="J1770" s="1"/>
      <c r="K1770" s="1"/>
      <c r="L1770" s="1"/>
      <c r="M1770" s="1"/>
      <c r="N1770" s="1"/>
      <c r="O1770" s="1"/>
      <c r="P1770" s="1"/>
    </row>
    <row r="1771" spans="8:16" x14ac:dyDescent="0.25">
      <c r="H1771" s="1"/>
      <c r="I1771" s="1"/>
      <c r="J1771" s="1"/>
      <c r="K1771" s="1"/>
      <c r="L1771" s="1"/>
      <c r="M1771" s="1"/>
      <c r="N1771" s="1"/>
      <c r="O1771" s="1"/>
      <c r="P1771" s="1"/>
    </row>
    <row r="1772" spans="8:16" x14ac:dyDescent="0.25">
      <c r="H1772" s="1"/>
      <c r="I1772" s="1"/>
      <c r="J1772" s="1"/>
      <c r="K1772" s="1"/>
      <c r="L1772" s="1"/>
      <c r="M1772" s="1"/>
      <c r="N1772" s="1"/>
      <c r="O1772" s="1"/>
      <c r="P1772" s="1"/>
    </row>
    <row r="1773" spans="8:16" x14ac:dyDescent="0.25">
      <c r="H1773" s="1"/>
      <c r="I1773" s="1"/>
      <c r="J1773" s="1"/>
      <c r="K1773" s="1"/>
      <c r="L1773" s="1"/>
      <c r="M1773" s="1"/>
      <c r="N1773" s="1"/>
      <c r="O1773" s="1"/>
      <c r="P1773" s="1"/>
    </row>
    <row r="1774" spans="8:16" x14ac:dyDescent="0.25">
      <c r="H1774" s="1"/>
      <c r="I1774" s="1"/>
      <c r="J1774" s="1"/>
      <c r="K1774" s="1"/>
      <c r="L1774" s="1"/>
      <c r="M1774" s="1"/>
      <c r="N1774" s="1"/>
      <c r="O1774" s="1"/>
      <c r="P1774" s="1"/>
    </row>
    <row r="1775" spans="8:16" x14ac:dyDescent="0.25">
      <c r="H1775" s="1"/>
      <c r="I1775" s="1"/>
      <c r="J1775" s="1"/>
      <c r="K1775" s="1"/>
      <c r="L1775" s="1"/>
      <c r="M1775" s="1"/>
      <c r="N1775" s="1"/>
      <c r="O1775" s="1"/>
      <c r="P1775" s="1"/>
    </row>
    <row r="1776" spans="8:16" x14ac:dyDescent="0.25">
      <c r="H1776" s="1"/>
      <c r="I1776" s="1"/>
      <c r="J1776" s="1"/>
      <c r="K1776" s="1"/>
      <c r="L1776" s="1"/>
      <c r="M1776" s="1"/>
      <c r="N1776" s="1"/>
      <c r="O1776" s="1"/>
      <c r="P1776" s="1"/>
    </row>
    <row r="1777" spans="8:16" x14ac:dyDescent="0.25">
      <c r="H1777" s="1"/>
      <c r="I1777" s="1"/>
      <c r="J1777" s="1"/>
      <c r="K1777" s="1"/>
      <c r="L1777" s="1"/>
      <c r="M1777" s="1"/>
      <c r="N1777" s="1"/>
      <c r="O1777" s="1"/>
      <c r="P1777" s="1"/>
    </row>
    <row r="1778" spans="8:16" x14ac:dyDescent="0.25">
      <c r="H1778" s="1"/>
      <c r="I1778" s="1"/>
      <c r="J1778" s="1"/>
      <c r="K1778" s="1"/>
      <c r="L1778" s="1"/>
      <c r="M1778" s="1"/>
      <c r="N1778" s="1"/>
      <c r="O1778" s="1"/>
      <c r="P1778" s="1"/>
    </row>
    <row r="1779" spans="8:16" x14ac:dyDescent="0.25">
      <c r="H1779" s="1"/>
      <c r="I1779" s="1"/>
      <c r="J1779" s="1"/>
      <c r="K1779" s="1"/>
      <c r="L1779" s="1"/>
      <c r="M1779" s="1"/>
      <c r="N1779" s="1"/>
      <c r="O1779" s="1"/>
      <c r="P1779" s="1"/>
    </row>
    <row r="1780" spans="8:16" x14ac:dyDescent="0.25">
      <c r="H1780" s="1"/>
      <c r="I1780" s="1"/>
      <c r="J1780" s="1"/>
      <c r="K1780" s="1"/>
      <c r="L1780" s="1"/>
      <c r="M1780" s="1"/>
      <c r="N1780" s="1"/>
      <c r="O1780" s="1"/>
      <c r="P1780" s="1"/>
    </row>
    <row r="1781" spans="8:16" x14ac:dyDescent="0.25">
      <c r="H1781" s="1"/>
      <c r="I1781" s="1"/>
      <c r="J1781" s="1"/>
      <c r="K1781" s="1"/>
      <c r="L1781" s="1"/>
      <c r="M1781" s="1"/>
      <c r="N1781" s="1"/>
      <c r="O1781" s="1"/>
      <c r="P1781" s="1"/>
    </row>
    <row r="1782" spans="8:16" x14ac:dyDescent="0.25">
      <c r="H1782" s="1"/>
      <c r="I1782" s="1"/>
      <c r="J1782" s="1"/>
      <c r="K1782" s="1"/>
      <c r="L1782" s="1"/>
      <c r="M1782" s="1"/>
      <c r="N1782" s="1"/>
      <c r="O1782" s="1"/>
      <c r="P1782" s="1"/>
    </row>
    <row r="1783" spans="8:16" x14ac:dyDescent="0.25">
      <c r="H1783" s="1"/>
      <c r="I1783" s="1"/>
      <c r="J1783" s="1"/>
      <c r="K1783" s="1"/>
      <c r="L1783" s="1"/>
      <c r="M1783" s="1"/>
      <c r="N1783" s="1"/>
      <c r="O1783" s="1"/>
      <c r="P1783" s="1"/>
    </row>
    <row r="1784" spans="8:16" x14ac:dyDescent="0.25">
      <c r="H1784" s="1"/>
      <c r="I1784" s="1"/>
      <c r="J1784" s="1"/>
      <c r="K1784" s="1"/>
      <c r="L1784" s="1"/>
      <c r="M1784" s="1"/>
      <c r="N1784" s="1"/>
      <c r="O1784" s="1"/>
      <c r="P1784" s="1"/>
    </row>
    <row r="1785" spans="8:16" x14ac:dyDescent="0.25">
      <c r="H1785" s="1"/>
      <c r="I1785" s="1"/>
      <c r="J1785" s="1"/>
      <c r="K1785" s="1"/>
      <c r="L1785" s="1"/>
      <c r="M1785" s="1"/>
      <c r="N1785" s="1"/>
      <c r="O1785" s="1"/>
      <c r="P1785" s="1"/>
    </row>
    <row r="1786" spans="8:16" x14ac:dyDescent="0.25">
      <c r="H1786" s="1"/>
      <c r="I1786" s="1"/>
      <c r="J1786" s="1"/>
      <c r="K1786" s="1"/>
      <c r="L1786" s="1"/>
      <c r="M1786" s="1"/>
      <c r="N1786" s="1"/>
      <c r="O1786" s="1"/>
      <c r="P1786" s="1"/>
    </row>
    <row r="1787" spans="8:16" x14ac:dyDescent="0.25">
      <c r="H1787" s="1"/>
      <c r="I1787" s="1"/>
      <c r="J1787" s="1"/>
      <c r="K1787" s="1"/>
      <c r="L1787" s="1"/>
      <c r="M1787" s="1"/>
      <c r="N1787" s="1"/>
      <c r="O1787" s="1"/>
      <c r="P1787" s="1"/>
    </row>
    <row r="1788" spans="8:16" x14ac:dyDescent="0.25">
      <c r="H1788" s="1"/>
      <c r="I1788" s="1"/>
      <c r="J1788" s="1"/>
      <c r="K1788" s="1"/>
      <c r="L1788" s="1"/>
      <c r="M1788" s="1"/>
      <c r="N1788" s="1"/>
      <c r="O1788" s="1"/>
      <c r="P1788" s="1"/>
    </row>
    <row r="1789" spans="8:16" x14ac:dyDescent="0.25">
      <c r="H1789" s="1"/>
      <c r="I1789" s="1"/>
      <c r="J1789" s="1"/>
      <c r="K1789" s="1"/>
      <c r="L1789" s="1"/>
      <c r="M1789" s="1"/>
      <c r="N1789" s="1"/>
      <c r="O1789" s="1"/>
      <c r="P1789" s="1"/>
    </row>
    <row r="1790" spans="8:16" x14ac:dyDescent="0.25">
      <c r="H1790" s="1"/>
      <c r="I1790" s="1"/>
      <c r="J1790" s="1"/>
      <c r="K1790" s="1"/>
      <c r="L1790" s="1"/>
      <c r="M1790" s="1"/>
      <c r="N1790" s="1"/>
      <c r="O1790" s="1"/>
      <c r="P1790" s="1"/>
    </row>
    <row r="1791" spans="8:16" x14ac:dyDescent="0.25">
      <c r="H1791" s="1"/>
      <c r="I1791" s="1"/>
      <c r="J1791" s="1"/>
      <c r="K1791" s="1"/>
      <c r="L1791" s="1"/>
      <c r="M1791" s="1"/>
      <c r="N1791" s="1"/>
      <c r="O1791" s="1"/>
      <c r="P1791" s="1"/>
    </row>
    <row r="1792" spans="8:16" x14ac:dyDescent="0.25">
      <c r="H1792" s="1"/>
      <c r="I1792" s="1"/>
      <c r="J1792" s="1"/>
      <c r="K1792" s="1"/>
      <c r="L1792" s="1"/>
      <c r="M1792" s="1"/>
      <c r="N1792" s="1"/>
      <c r="O1792" s="1"/>
      <c r="P1792" s="1"/>
    </row>
    <row r="1793" spans="8:16" x14ac:dyDescent="0.25">
      <c r="H1793" s="1"/>
      <c r="I1793" s="1"/>
      <c r="J1793" s="1"/>
      <c r="K1793" s="1"/>
      <c r="L1793" s="1"/>
      <c r="M1793" s="1"/>
      <c r="N1793" s="1"/>
      <c r="O1793" s="1"/>
      <c r="P1793" s="1"/>
    </row>
    <row r="1794" spans="8:16" x14ac:dyDescent="0.25">
      <c r="H1794" s="1"/>
      <c r="I1794" s="1"/>
      <c r="J1794" s="1"/>
      <c r="K1794" s="1"/>
      <c r="L1794" s="1"/>
      <c r="M1794" s="1"/>
      <c r="N1794" s="1"/>
      <c r="O1794" s="1"/>
      <c r="P1794" s="1"/>
    </row>
    <row r="1795" spans="8:16" x14ac:dyDescent="0.25">
      <c r="H1795" s="1"/>
      <c r="I1795" s="1"/>
      <c r="J1795" s="1"/>
      <c r="K1795" s="1"/>
      <c r="L1795" s="1"/>
      <c r="M1795" s="1"/>
      <c r="N1795" s="1"/>
      <c r="O1795" s="1"/>
      <c r="P1795" s="1"/>
    </row>
    <row r="1796" spans="8:16" x14ac:dyDescent="0.25">
      <c r="H1796" s="1"/>
      <c r="I1796" s="1"/>
      <c r="J1796" s="1"/>
      <c r="K1796" s="1"/>
      <c r="L1796" s="1"/>
      <c r="M1796" s="1"/>
      <c r="N1796" s="1"/>
      <c r="O1796" s="1"/>
      <c r="P1796" s="1"/>
    </row>
    <row r="1797" spans="8:16" x14ac:dyDescent="0.25">
      <c r="H1797" s="1"/>
      <c r="I1797" s="1"/>
      <c r="J1797" s="1"/>
      <c r="K1797" s="1"/>
      <c r="L1797" s="1"/>
      <c r="M1797" s="1"/>
      <c r="N1797" s="1"/>
      <c r="O1797" s="1"/>
      <c r="P1797" s="1"/>
    </row>
    <row r="1798" spans="8:16" x14ac:dyDescent="0.25">
      <c r="H1798" s="1"/>
      <c r="I1798" s="1"/>
      <c r="J1798" s="1"/>
      <c r="K1798" s="1"/>
      <c r="L1798" s="1"/>
      <c r="M1798" s="1"/>
      <c r="N1798" s="1"/>
      <c r="O1798" s="1"/>
      <c r="P1798" s="1"/>
    </row>
    <row r="1799" spans="8:16" x14ac:dyDescent="0.25">
      <c r="H1799" s="1"/>
      <c r="I1799" s="1"/>
      <c r="J1799" s="1"/>
      <c r="K1799" s="1"/>
      <c r="L1799" s="1"/>
      <c r="M1799" s="1"/>
      <c r="N1799" s="1"/>
      <c r="O1799" s="1"/>
      <c r="P1799" s="1"/>
    </row>
    <row r="1800" spans="8:16" x14ac:dyDescent="0.25">
      <c r="H1800" s="1"/>
      <c r="I1800" s="1"/>
      <c r="J1800" s="1"/>
      <c r="K1800" s="1"/>
      <c r="L1800" s="1"/>
      <c r="M1800" s="1"/>
      <c r="N1800" s="1"/>
      <c r="O1800" s="1"/>
      <c r="P1800" s="1"/>
    </row>
    <row r="1801" spans="8:16" x14ac:dyDescent="0.25">
      <c r="H1801" s="1"/>
      <c r="I1801" s="1"/>
      <c r="J1801" s="1"/>
      <c r="K1801" s="1"/>
      <c r="L1801" s="1"/>
      <c r="M1801" s="1"/>
      <c r="N1801" s="1"/>
      <c r="O1801" s="1"/>
      <c r="P1801" s="1"/>
    </row>
    <row r="1802" spans="8:16" x14ac:dyDescent="0.25">
      <c r="H1802" s="1"/>
      <c r="I1802" s="1"/>
      <c r="J1802" s="1"/>
      <c r="K1802" s="1"/>
      <c r="L1802" s="1"/>
      <c r="M1802" s="1"/>
      <c r="N1802" s="1"/>
      <c r="O1802" s="1"/>
      <c r="P1802" s="1"/>
    </row>
    <row r="1803" spans="8:16" x14ac:dyDescent="0.25">
      <c r="H1803" s="1"/>
      <c r="I1803" s="1"/>
      <c r="J1803" s="1"/>
      <c r="K1803" s="1"/>
      <c r="L1803" s="1"/>
      <c r="M1803" s="1"/>
      <c r="N1803" s="1"/>
      <c r="O1803" s="1"/>
      <c r="P1803" s="1"/>
    </row>
    <row r="1804" spans="8:16" x14ac:dyDescent="0.25">
      <c r="H1804" s="1"/>
      <c r="I1804" s="1"/>
      <c r="J1804" s="1"/>
      <c r="K1804" s="1"/>
      <c r="L1804" s="1"/>
      <c r="M1804" s="1"/>
      <c r="N1804" s="1"/>
      <c r="O1804" s="1"/>
      <c r="P1804" s="1"/>
    </row>
    <row r="1805" spans="8:16" x14ac:dyDescent="0.25">
      <c r="H1805" s="1"/>
      <c r="I1805" s="1"/>
      <c r="J1805" s="1"/>
      <c r="K1805" s="1"/>
      <c r="L1805" s="1"/>
      <c r="M1805" s="1"/>
      <c r="N1805" s="1"/>
      <c r="O1805" s="1"/>
      <c r="P1805" s="1"/>
    </row>
    <row r="1806" spans="8:16" x14ac:dyDescent="0.25">
      <c r="H1806" s="1"/>
      <c r="I1806" s="1"/>
      <c r="J1806" s="1"/>
      <c r="K1806" s="1"/>
      <c r="L1806" s="1"/>
      <c r="M1806" s="1"/>
      <c r="N1806" s="1"/>
      <c r="O1806" s="1"/>
      <c r="P1806" s="1"/>
    </row>
    <row r="1807" spans="8:16" x14ac:dyDescent="0.25">
      <c r="H1807" s="1"/>
      <c r="I1807" s="1"/>
      <c r="J1807" s="1"/>
      <c r="K1807" s="1"/>
      <c r="L1807" s="1"/>
      <c r="M1807" s="1"/>
      <c r="N1807" s="1"/>
      <c r="O1807" s="1"/>
      <c r="P1807" s="1"/>
    </row>
    <row r="1808" spans="8:16" x14ac:dyDescent="0.25">
      <c r="H1808" s="1"/>
      <c r="I1808" s="1"/>
      <c r="J1808" s="1"/>
      <c r="K1808" s="1"/>
      <c r="L1808" s="1"/>
      <c r="M1808" s="1"/>
      <c r="N1808" s="1"/>
      <c r="O1808" s="1"/>
      <c r="P1808" s="1"/>
    </row>
    <row r="1809" spans="8:16" x14ac:dyDescent="0.25">
      <c r="H1809" s="1"/>
      <c r="I1809" s="1"/>
      <c r="J1809" s="1"/>
      <c r="K1809" s="1"/>
      <c r="L1809" s="1"/>
      <c r="M1809" s="1"/>
      <c r="N1809" s="1"/>
      <c r="O1809" s="1"/>
      <c r="P1809" s="1"/>
    </row>
    <row r="1810" spans="8:16" x14ac:dyDescent="0.25">
      <c r="H1810" s="1"/>
      <c r="I1810" s="1"/>
      <c r="J1810" s="1"/>
      <c r="K1810" s="1"/>
      <c r="L1810" s="1"/>
      <c r="M1810" s="1"/>
      <c r="N1810" s="1"/>
      <c r="O1810" s="1"/>
      <c r="P1810" s="1"/>
    </row>
    <row r="1811" spans="8:16" x14ac:dyDescent="0.25">
      <c r="H1811" s="1"/>
      <c r="I1811" s="1"/>
      <c r="J1811" s="1"/>
      <c r="K1811" s="1"/>
      <c r="L1811" s="1"/>
      <c r="M1811" s="1"/>
      <c r="N1811" s="1"/>
      <c r="O1811" s="1"/>
      <c r="P1811" s="1"/>
    </row>
    <row r="1812" spans="8:16" x14ac:dyDescent="0.25">
      <c r="H1812" s="1"/>
      <c r="I1812" s="1"/>
      <c r="J1812" s="1"/>
      <c r="K1812" s="1"/>
      <c r="L1812" s="1"/>
      <c r="M1812" s="1"/>
      <c r="N1812" s="1"/>
      <c r="O1812" s="1"/>
      <c r="P1812" s="1"/>
    </row>
    <row r="1813" spans="8:16" x14ac:dyDescent="0.25">
      <c r="H1813" s="1"/>
      <c r="I1813" s="1"/>
      <c r="J1813" s="1"/>
      <c r="K1813" s="1"/>
      <c r="L1813" s="1"/>
      <c r="M1813" s="1"/>
      <c r="N1813" s="1"/>
      <c r="O1813" s="1"/>
      <c r="P1813" s="1"/>
    </row>
    <row r="1814" spans="8:16" x14ac:dyDescent="0.25">
      <c r="H1814" s="1"/>
      <c r="I1814" s="1"/>
      <c r="J1814" s="1"/>
      <c r="K1814" s="1"/>
      <c r="L1814" s="1"/>
      <c r="M1814" s="1"/>
      <c r="N1814" s="1"/>
      <c r="O1814" s="1"/>
      <c r="P1814" s="1"/>
    </row>
    <row r="1815" spans="8:16" x14ac:dyDescent="0.25">
      <c r="H1815" s="1"/>
      <c r="I1815" s="1"/>
      <c r="J1815" s="1"/>
      <c r="K1815" s="1"/>
      <c r="L1815" s="1"/>
      <c r="M1815" s="1"/>
      <c r="N1815" s="1"/>
      <c r="O1815" s="1"/>
      <c r="P1815" s="1"/>
    </row>
    <row r="1816" spans="8:16" x14ac:dyDescent="0.25">
      <c r="H1816" s="1"/>
      <c r="I1816" s="1"/>
      <c r="J1816" s="1"/>
      <c r="K1816" s="1"/>
      <c r="L1816" s="1"/>
      <c r="M1816" s="1"/>
      <c r="N1816" s="1"/>
      <c r="O1816" s="1"/>
      <c r="P1816" s="1"/>
    </row>
    <row r="1817" spans="8:16" x14ac:dyDescent="0.25">
      <c r="H1817" s="1"/>
      <c r="I1817" s="1"/>
      <c r="J1817" s="1"/>
      <c r="K1817" s="1"/>
      <c r="L1817" s="1"/>
      <c r="M1817" s="1"/>
      <c r="N1817" s="1"/>
      <c r="O1817" s="1"/>
      <c r="P1817" s="1"/>
    </row>
    <row r="1818" spans="8:16" x14ac:dyDescent="0.25">
      <c r="H1818" s="1"/>
      <c r="I1818" s="1"/>
      <c r="J1818" s="1"/>
      <c r="K1818" s="1"/>
      <c r="L1818" s="1"/>
      <c r="M1818" s="1"/>
      <c r="N1818" s="1"/>
      <c r="O1818" s="1"/>
      <c r="P1818" s="1"/>
    </row>
    <row r="1819" spans="8:16" x14ac:dyDescent="0.25">
      <c r="H1819" s="1"/>
      <c r="I1819" s="1"/>
      <c r="J1819" s="1"/>
      <c r="K1819" s="1"/>
      <c r="L1819" s="1"/>
      <c r="M1819" s="1"/>
      <c r="N1819" s="1"/>
      <c r="O1819" s="1"/>
      <c r="P1819" s="1"/>
    </row>
    <row r="1820" spans="8:16" x14ac:dyDescent="0.25">
      <c r="H1820" s="1"/>
      <c r="I1820" s="1"/>
      <c r="J1820" s="1"/>
      <c r="K1820" s="1"/>
      <c r="L1820" s="1"/>
      <c r="M1820" s="1"/>
      <c r="N1820" s="1"/>
      <c r="O1820" s="1"/>
      <c r="P1820" s="1"/>
    </row>
    <row r="1821" spans="8:16" x14ac:dyDescent="0.25">
      <c r="H1821" s="1"/>
      <c r="I1821" s="1"/>
      <c r="J1821" s="1"/>
      <c r="K1821" s="1"/>
      <c r="L1821" s="1"/>
      <c r="M1821" s="1"/>
      <c r="N1821" s="1"/>
      <c r="O1821" s="1"/>
      <c r="P1821" s="1"/>
    </row>
    <row r="1822" spans="8:16" x14ac:dyDescent="0.25">
      <c r="H1822" s="1"/>
      <c r="I1822" s="1"/>
      <c r="J1822" s="1"/>
      <c r="K1822" s="1"/>
      <c r="L1822" s="1"/>
      <c r="M1822" s="1"/>
      <c r="N1822" s="1"/>
      <c r="O1822" s="1"/>
      <c r="P1822" s="1"/>
    </row>
    <row r="1823" spans="8:16" x14ac:dyDescent="0.25">
      <c r="H1823" s="1"/>
      <c r="I1823" s="1"/>
      <c r="J1823" s="1"/>
      <c r="K1823" s="1"/>
      <c r="L1823" s="1"/>
      <c r="M1823" s="1"/>
      <c r="N1823" s="1"/>
      <c r="O1823" s="1"/>
      <c r="P1823" s="1"/>
    </row>
    <row r="1824" spans="8:16" x14ac:dyDescent="0.25">
      <c r="H1824" s="1"/>
      <c r="I1824" s="1"/>
      <c r="J1824" s="1"/>
      <c r="K1824" s="1"/>
      <c r="L1824" s="1"/>
      <c r="M1824" s="1"/>
      <c r="N1824" s="1"/>
      <c r="O1824" s="1"/>
      <c r="P1824" s="1"/>
    </row>
    <row r="1825" spans="8:16" x14ac:dyDescent="0.25">
      <c r="H1825" s="1"/>
      <c r="I1825" s="1"/>
      <c r="J1825" s="1"/>
      <c r="K1825" s="1"/>
      <c r="L1825" s="1"/>
      <c r="M1825" s="1"/>
      <c r="N1825" s="1"/>
      <c r="O1825" s="1"/>
      <c r="P1825" s="1"/>
    </row>
    <row r="1826" spans="8:16" x14ac:dyDescent="0.25">
      <c r="H1826" s="1"/>
      <c r="I1826" s="1"/>
      <c r="J1826" s="1"/>
      <c r="K1826" s="1"/>
      <c r="L1826" s="1"/>
      <c r="M1826" s="1"/>
      <c r="N1826" s="1"/>
      <c r="O1826" s="1"/>
      <c r="P1826" s="1"/>
    </row>
    <row r="1827" spans="8:16" x14ac:dyDescent="0.25">
      <c r="H1827" s="1"/>
      <c r="I1827" s="1"/>
      <c r="J1827" s="1"/>
      <c r="K1827" s="1"/>
      <c r="L1827" s="1"/>
      <c r="M1827" s="1"/>
      <c r="N1827" s="1"/>
      <c r="O1827" s="1"/>
      <c r="P1827" s="1"/>
    </row>
    <row r="1828" spans="8:16" x14ac:dyDescent="0.25">
      <c r="H1828" s="1"/>
      <c r="I1828" s="1"/>
      <c r="J1828" s="1"/>
      <c r="K1828" s="1"/>
      <c r="L1828" s="1"/>
      <c r="M1828" s="1"/>
      <c r="N1828" s="1"/>
      <c r="O1828" s="1"/>
      <c r="P1828" s="1"/>
    </row>
    <row r="1829" spans="8:16" x14ac:dyDescent="0.25">
      <c r="H1829" s="1"/>
      <c r="I1829" s="1"/>
      <c r="J1829" s="1"/>
      <c r="K1829" s="1"/>
      <c r="L1829" s="1"/>
      <c r="M1829" s="1"/>
      <c r="N1829" s="1"/>
      <c r="O1829" s="1"/>
      <c r="P1829" s="1"/>
    </row>
    <row r="1830" spans="8:16" x14ac:dyDescent="0.25">
      <c r="H1830" s="1"/>
      <c r="I1830" s="1"/>
      <c r="J1830" s="1"/>
      <c r="K1830" s="1"/>
      <c r="L1830" s="1"/>
      <c r="M1830" s="1"/>
      <c r="N1830" s="1"/>
      <c r="O1830" s="1"/>
      <c r="P1830" s="1"/>
    </row>
    <row r="1831" spans="8:16" x14ac:dyDescent="0.25">
      <c r="H1831" s="1"/>
      <c r="I1831" s="1"/>
      <c r="J1831" s="1"/>
      <c r="K1831" s="1"/>
      <c r="L1831" s="1"/>
      <c r="M1831" s="1"/>
      <c r="N1831" s="1"/>
      <c r="O1831" s="1"/>
      <c r="P1831" s="1"/>
    </row>
    <row r="1832" spans="8:16" x14ac:dyDescent="0.25">
      <c r="H1832" s="1"/>
      <c r="I1832" s="1"/>
      <c r="J1832" s="1"/>
      <c r="K1832" s="1"/>
      <c r="L1832" s="1"/>
      <c r="M1832" s="1"/>
      <c r="N1832" s="1"/>
      <c r="O1832" s="1"/>
      <c r="P1832" s="1"/>
    </row>
    <row r="1833" spans="8:16" x14ac:dyDescent="0.25">
      <c r="H1833" s="1"/>
      <c r="I1833" s="1"/>
      <c r="J1833" s="1"/>
      <c r="K1833" s="1"/>
      <c r="L1833" s="1"/>
      <c r="M1833" s="1"/>
      <c r="N1833" s="1"/>
      <c r="O1833" s="1"/>
      <c r="P1833" s="1"/>
    </row>
    <row r="1834" spans="8:16" x14ac:dyDescent="0.25">
      <c r="H1834" s="1"/>
      <c r="I1834" s="1"/>
      <c r="J1834" s="1"/>
      <c r="K1834" s="1"/>
      <c r="L1834" s="1"/>
      <c r="M1834" s="1"/>
      <c r="N1834" s="1"/>
      <c r="O1834" s="1"/>
      <c r="P1834" s="1"/>
    </row>
    <row r="1835" spans="8:16" x14ac:dyDescent="0.25">
      <c r="H1835" s="1"/>
      <c r="I1835" s="1"/>
      <c r="J1835" s="1"/>
      <c r="K1835" s="1"/>
      <c r="L1835" s="1"/>
      <c r="M1835" s="1"/>
      <c r="N1835" s="1"/>
      <c r="O1835" s="1"/>
      <c r="P1835" s="1"/>
    </row>
    <row r="1836" spans="8:16" x14ac:dyDescent="0.25">
      <c r="H1836" s="1"/>
      <c r="I1836" s="1"/>
      <c r="J1836" s="1"/>
      <c r="K1836" s="1"/>
      <c r="L1836" s="1"/>
      <c r="M1836" s="1"/>
      <c r="N1836" s="1"/>
      <c r="O1836" s="1"/>
      <c r="P1836" s="1"/>
    </row>
    <row r="1837" spans="8:16" x14ac:dyDescent="0.25">
      <c r="H1837" s="1"/>
      <c r="I1837" s="1"/>
      <c r="J1837" s="1"/>
      <c r="K1837" s="1"/>
      <c r="L1837" s="1"/>
      <c r="M1837" s="1"/>
      <c r="N1837" s="1"/>
      <c r="O1837" s="1"/>
      <c r="P1837" s="1"/>
    </row>
    <row r="1838" spans="8:16" x14ac:dyDescent="0.25">
      <c r="H1838" s="1"/>
      <c r="I1838" s="1"/>
      <c r="J1838" s="1"/>
      <c r="K1838" s="1"/>
      <c r="L1838" s="1"/>
      <c r="M1838" s="1"/>
      <c r="N1838" s="1"/>
      <c r="O1838" s="1"/>
      <c r="P1838" s="1"/>
    </row>
    <row r="1839" spans="8:16" x14ac:dyDescent="0.25">
      <c r="H1839" s="1"/>
      <c r="I1839" s="1"/>
      <c r="J1839" s="1"/>
      <c r="K1839" s="1"/>
      <c r="L1839" s="1"/>
      <c r="M1839" s="1"/>
      <c r="N1839" s="1"/>
      <c r="O1839" s="1"/>
      <c r="P1839" s="1"/>
    </row>
    <row r="1840" spans="8:16" x14ac:dyDescent="0.25">
      <c r="H1840" s="1"/>
      <c r="I1840" s="1"/>
      <c r="J1840" s="1"/>
      <c r="K1840" s="1"/>
      <c r="L1840" s="1"/>
      <c r="M1840" s="1"/>
      <c r="N1840" s="1"/>
      <c r="O1840" s="1"/>
      <c r="P1840" s="1"/>
    </row>
    <row r="1841" spans="8:16" x14ac:dyDescent="0.25">
      <c r="H1841" s="1"/>
      <c r="I1841" s="1"/>
      <c r="J1841" s="1"/>
      <c r="K1841" s="1"/>
      <c r="L1841" s="1"/>
      <c r="M1841" s="1"/>
      <c r="N1841" s="1"/>
      <c r="O1841" s="1"/>
      <c r="P1841" s="1"/>
    </row>
    <row r="1842" spans="8:16" x14ac:dyDescent="0.25">
      <c r="H1842" s="1"/>
      <c r="I1842" s="1"/>
      <c r="J1842" s="1"/>
      <c r="K1842" s="1"/>
      <c r="L1842" s="1"/>
      <c r="M1842" s="1"/>
      <c r="N1842" s="1"/>
      <c r="O1842" s="1"/>
      <c r="P1842" s="1"/>
    </row>
    <row r="1843" spans="8:16" x14ac:dyDescent="0.25">
      <c r="H1843" s="1"/>
      <c r="I1843" s="1"/>
      <c r="J1843" s="1"/>
      <c r="K1843" s="1"/>
      <c r="L1843" s="1"/>
      <c r="M1843" s="1"/>
      <c r="N1843" s="1"/>
      <c r="O1843" s="1"/>
      <c r="P1843" s="1"/>
    </row>
    <row r="1844" spans="8:16" x14ac:dyDescent="0.25">
      <c r="H1844" s="1"/>
      <c r="I1844" s="1"/>
      <c r="J1844" s="1"/>
      <c r="K1844" s="1"/>
      <c r="L1844" s="1"/>
      <c r="M1844" s="1"/>
      <c r="N1844" s="1"/>
      <c r="O1844" s="1"/>
      <c r="P1844" s="1"/>
    </row>
    <row r="1845" spans="8:16" x14ac:dyDescent="0.25">
      <c r="H1845" s="1"/>
      <c r="I1845" s="1"/>
      <c r="J1845" s="1"/>
      <c r="K1845" s="1"/>
      <c r="L1845" s="1"/>
      <c r="M1845" s="1"/>
      <c r="N1845" s="1"/>
      <c r="O1845" s="1"/>
      <c r="P1845" s="1"/>
    </row>
    <row r="1846" spans="8:16" x14ac:dyDescent="0.25">
      <c r="H1846" s="1"/>
      <c r="I1846" s="1"/>
      <c r="J1846" s="1"/>
      <c r="K1846" s="1"/>
      <c r="L1846" s="1"/>
      <c r="M1846" s="1"/>
      <c r="N1846" s="1"/>
      <c r="O1846" s="1"/>
      <c r="P1846" s="1"/>
    </row>
    <row r="1847" spans="8:16" x14ac:dyDescent="0.25">
      <c r="H1847" s="1"/>
      <c r="I1847" s="1"/>
      <c r="J1847" s="1"/>
      <c r="K1847" s="1"/>
      <c r="L1847" s="1"/>
      <c r="M1847" s="1"/>
      <c r="N1847" s="1"/>
      <c r="O1847" s="1"/>
      <c r="P1847" s="1"/>
    </row>
    <row r="1848" spans="8:16" x14ac:dyDescent="0.25">
      <c r="H1848" s="1"/>
      <c r="I1848" s="1"/>
      <c r="J1848" s="1"/>
      <c r="K1848" s="1"/>
      <c r="L1848" s="1"/>
      <c r="M1848" s="1"/>
      <c r="N1848" s="1"/>
      <c r="O1848" s="1"/>
      <c r="P1848" s="1"/>
    </row>
    <row r="1849" spans="8:16" x14ac:dyDescent="0.25">
      <c r="H1849" s="1"/>
      <c r="I1849" s="1"/>
      <c r="J1849" s="1"/>
      <c r="K1849" s="1"/>
      <c r="L1849" s="1"/>
      <c r="M1849" s="1"/>
      <c r="N1849" s="1"/>
      <c r="O1849" s="1"/>
      <c r="P1849" s="1"/>
    </row>
    <row r="1850" spans="8:16" x14ac:dyDescent="0.25">
      <c r="H1850" s="1"/>
      <c r="I1850" s="1"/>
      <c r="J1850" s="1"/>
      <c r="K1850" s="1"/>
      <c r="L1850" s="1"/>
      <c r="M1850" s="1"/>
      <c r="N1850" s="1"/>
      <c r="O1850" s="1"/>
      <c r="P1850" s="1"/>
    </row>
    <row r="1851" spans="8:16" x14ac:dyDescent="0.25">
      <c r="H1851" s="1"/>
      <c r="I1851" s="1"/>
      <c r="J1851" s="1"/>
      <c r="K1851" s="1"/>
      <c r="L1851" s="1"/>
      <c r="M1851" s="1"/>
      <c r="N1851" s="1"/>
      <c r="O1851" s="1"/>
      <c r="P1851" s="1"/>
    </row>
    <row r="1852" spans="8:16" x14ac:dyDescent="0.25">
      <c r="H1852" s="1"/>
      <c r="I1852" s="1"/>
      <c r="J1852" s="1"/>
      <c r="K1852" s="1"/>
      <c r="L1852" s="1"/>
      <c r="M1852" s="1"/>
      <c r="N1852" s="1"/>
      <c r="O1852" s="1"/>
      <c r="P1852" s="1"/>
    </row>
    <row r="1853" spans="8:16" x14ac:dyDescent="0.25">
      <c r="H1853" s="1"/>
      <c r="I1853" s="1"/>
      <c r="J1853" s="1"/>
      <c r="K1853" s="1"/>
      <c r="L1853" s="1"/>
      <c r="M1853" s="1"/>
      <c r="N1853" s="1"/>
      <c r="O1853" s="1"/>
      <c r="P1853" s="1"/>
    </row>
    <row r="1854" spans="8:16" x14ac:dyDescent="0.25">
      <c r="H1854" s="1"/>
      <c r="I1854" s="1"/>
      <c r="J1854" s="1"/>
      <c r="K1854" s="1"/>
      <c r="L1854" s="1"/>
      <c r="M1854" s="1"/>
      <c r="N1854" s="1"/>
      <c r="O1854" s="1"/>
      <c r="P1854" s="1"/>
    </row>
    <row r="1855" spans="8:16" x14ac:dyDescent="0.25">
      <c r="H1855" s="1"/>
      <c r="I1855" s="1"/>
      <c r="J1855" s="1"/>
      <c r="K1855" s="1"/>
      <c r="L1855" s="1"/>
      <c r="M1855" s="1"/>
      <c r="N1855" s="1"/>
      <c r="O1855" s="1"/>
      <c r="P1855" s="1"/>
    </row>
    <row r="1856" spans="8:16" x14ac:dyDescent="0.25">
      <c r="H1856" s="1"/>
      <c r="I1856" s="1"/>
      <c r="J1856" s="1"/>
      <c r="K1856" s="1"/>
      <c r="L1856" s="1"/>
      <c r="M1856" s="1"/>
      <c r="N1856" s="1"/>
      <c r="O1856" s="1"/>
      <c r="P1856" s="1"/>
    </row>
    <row r="1857" spans="8:16" x14ac:dyDescent="0.25">
      <c r="H1857" s="1"/>
      <c r="I1857" s="1"/>
      <c r="J1857" s="1"/>
      <c r="K1857" s="1"/>
      <c r="L1857" s="1"/>
      <c r="M1857" s="1"/>
      <c r="N1857" s="1"/>
      <c r="O1857" s="1"/>
      <c r="P1857" s="1"/>
    </row>
    <row r="1858" spans="8:16" x14ac:dyDescent="0.25">
      <c r="H1858" s="1"/>
      <c r="I1858" s="1"/>
      <c r="J1858" s="1"/>
      <c r="K1858" s="1"/>
      <c r="L1858" s="1"/>
      <c r="M1858" s="1"/>
      <c r="N1858" s="1"/>
      <c r="O1858" s="1"/>
      <c r="P1858" s="1"/>
    </row>
    <row r="1859" spans="8:16" x14ac:dyDescent="0.25">
      <c r="H1859" s="1"/>
      <c r="I1859" s="1"/>
      <c r="J1859" s="1"/>
      <c r="K1859" s="1"/>
      <c r="L1859" s="1"/>
      <c r="M1859" s="1"/>
      <c r="N1859" s="1"/>
      <c r="O1859" s="1"/>
      <c r="P1859" s="1"/>
    </row>
    <row r="1860" spans="8:16" x14ac:dyDescent="0.25">
      <c r="H1860" s="1"/>
      <c r="I1860" s="1"/>
      <c r="J1860" s="1"/>
      <c r="K1860" s="1"/>
      <c r="L1860" s="1"/>
      <c r="M1860" s="1"/>
      <c r="N1860" s="1"/>
      <c r="O1860" s="1"/>
      <c r="P1860" s="1"/>
    </row>
    <row r="1861" spans="8:16" x14ac:dyDescent="0.25">
      <c r="H1861" s="1"/>
      <c r="I1861" s="1"/>
      <c r="J1861" s="1"/>
      <c r="K1861" s="1"/>
      <c r="L1861" s="1"/>
      <c r="M1861" s="1"/>
      <c r="N1861" s="1"/>
      <c r="O1861" s="1"/>
      <c r="P1861" s="1"/>
    </row>
    <row r="1862" spans="8:16" x14ac:dyDescent="0.25">
      <c r="H1862" s="1"/>
      <c r="I1862" s="1"/>
      <c r="J1862" s="1"/>
      <c r="K1862" s="1"/>
      <c r="L1862" s="1"/>
      <c r="M1862" s="1"/>
      <c r="N1862" s="1"/>
      <c r="O1862" s="1"/>
      <c r="P1862" s="1"/>
    </row>
    <row r="1863" spans="8:16" x14ac:dyDescent="0.25">
      <c r="H1863" s="1"/>
      <c r="I1863" s="1"/>
      <c r="J1863" s="1"/>
      <c r="K1863" s="1"/>
      <c r="L1863" s="1"/>
      <c r="M1863" s="1"/>
      <c r="N1863" s="1"/>
      <c r="O1863" s="1"/>
      <c r="P1863" s="1"/>
    </row>
    <row r="1864" spans="8:16" x14ac:dyDescent="0.25">
      <c r="H1864" s="1"/>
      <c r="I1864" s="1"/>
      <c r="J1864" s="1"/>
      <c r="K1864" s="1"/>
      <c r="L1864" s="1"/>
      <c r="M1864" s="1"/>
      <c r="N1864" s="1"/>
      <c r="O1864" s="1"/>
      <c r="P1864" s="1"/>
    </row>
    <row r="1865" spans="8:16" x14ac:dyDescent="0.25">
      <c r="H1865" s="1"/>
      <c r="I1865" s="1"/>
      <c r="J1865" s="1"/>
      <c r="K1865" s="1"/>
      <c r="L1865" s="1"/>
      <c r="M1865" s="1"/>
      <c r="N1865" s="1"/>
      <c r="O1865" s="1"/>
      <c r="P1865" s="1"/>
    </row>
    <row r="1866" spans="8:16" x14ac:dyDescent="0.25">
      <c r="H1866" s="1"/>
      <c r="I1866" s="1"/>
      <c r="J1866" s="1"/>
      <c r="K1866" s="1"/>
      <c r="L1866" s="1"/>
      <c r="M1866" s="1"/>
      <c r="N1866" s="1"/>
      <c r="O1866" s="1"/>
      <c r="P1866" s="1"/>
    </row>
    <row r="1867" spans="8:16" x14ac:dyDescent="0.25">
      <c r="H1867" s="1"/>
      <c r="I1867" s="1"/>
      <c r="J1867" s="1"/>
      <c r="K1867" s="1"/>
      <c r="L1867" s="1"/>
      <c r="M1867" s="1"/>
      <c r="N1867" s="1"/>
      <c r="O1867" s="1"/>
      <c r="P1867" s="1"/>
    </row>
    <row r="1868" spans="8:16" x14ac:dyDescent="0.25">
      <c r="H1868" s="1"/>
      <c r="I1868" s="1"/>
      <c r="J1868" s="1"/>
      <c r="K1868" s="1"/>
      <c r="L1868" s="1"/>
      <c r="M1868" s="1"/>
      <c r="N1868" s="1"/>
      <c r="O1868" s="1"/>
      <c r="P1868" s="1"/>
    </row>
    <row r="1869" spans="8:16" x14ac:dyDescent="0.25">
      <c r="H1869" s="1"/>
      <c r="I1869" s="1"/>
      <c r="J1869" s="1"/>
      <c r="K1869" s="1"/>
      <c r="L1869" s="1"/>
      <c r="M1869" s="1"/>
      <c r="N1869" s="1"/>
      <c r="O1869" s="1"/>
      <c r="P1869" s="1"/>
    </row>
    <row r="1870" spans="8:16" x14ac:dyDescent="0.25">
      <c r="H1870" s="1"/>
      <c r="I1870" s="1"/>
      <c r="J1870" s="1"/>
      <c r="K1870" s="1"/>
      <c r="L1870" s="1"/>
      <c r="M1870" s="1"/>
      <c r="N1870" s="1"/>
      <c r="O1870" s="1"/>
      <c r="P1870" s="1"/>
    </row>
    <row r="1871" spans="8:16" x14ac:dyDescent="0.25">
      <c r="H1871" s="1"/>
      <c r="I1871" s="1"/>
      <c r="J1871" s="1"/>
      <c r="K1871" s="1"/>
      <c r="L1871" s="1"/>
      <c r="M1871" s="1"/>
      <c r="N1871" s="1"/>
      <c r="O1871" s="1"/>
      <c r="P1871" s="1"/>
    </row>
    <row r="1872" spans="8:16" x14ac:dyDescent="0.25">
      <c r="H1872" s="1"/>
      <c r="I1872" s="1"/>
      <c r="J1872" s="1"/>
      <c r="K1872" s="1"/>
      <c r="L1872" s="1"/>
      <c r="M1872" s="1"/>
      <c r="N1872" s="1"/>
      <c r="O1872" s="1"/>
      <c r="P1872" s="1"/>
    </row>
    <row r="1873" spans="8:16" x14ac:dyDescent="0.25">
      <c r="H1873" s="1"/>
      <c r="I1873" s="1"/>
      <c r="J1873" s="1"/>
      <c r="K1873" s="1"/>
      <c r="L1873" s="1"/>
      <c r="M1873" s="1"/>
      <c r="N1873" s="1"/>
      <c r="O1873" s="1"/>
      <c r="P1873" s="1"/>
    </row>
    <row r="1874" spans="8:16" x14ac:dyDescent="0.25">
      <c r="H1874" s="1"/>
      <c r="I1874" s="1"/>
      <c r="J1874" s="1"/>
      <c r="K1874" s="1"/>
      <c r="L1874" s="1"/>
      <c r="M1874" s="1"/>
      <c r="N1874" s="1"/>
      <c r="O1874" s="1"/>
      <c r="P1874" s="1"/>
    </row>
    <row r="1875" spans="8:16" x14ac:dyDescent="0.25">
      <c r="H1875" s="1"/>
      <c r="I1875" s="1"/>
      <c r="J1875" s="1"/>
      <c r="K1875" s="1"/>
      <c r="L1875" s="1"/>
      <c r="M1875" s="1"/>
      <c r="N1875" s="1"/>
      <c r="O1875" s="1"/>
      <c r="P1875" s="1"/>
    </row>
    <row r="1876" spans="8:16" x14ac:dyDescent="0.25">
      <c r="H1876" s="1"/>
      <c r="I1876" s="1"/>
      <c r="J1876" s="1"/>
      <c r="K1876" s="1"/>
      <c r="L1876" s="1"/>
      <c r="M1876" s="1"/>
      <c r="N1876" s="1"/>
      <c r="O1876" s="1"/>
      <c r="P1876" s="1"/>
    </row>
    <row r="1877" spans="8:16" x14ac:dyDescent="0.25">
      <c r="H1877" s="1"/>
      <c r="I1877" s="1"/>
      <c r="J1877" s="1"/>
      <c r="K1877" s="1"/>
      <c r="L1877" s="1"/>
      <c r="M1877" s="1"/>
      <c r="N1877" s="1"/>
      <c r="O1877" s="1"/>
      <c r="P1877" s="1"/>
    </row>
    <row r="1878" spans="8:16" x14ac:dyDescent="0.25">
      <c r="H1878" s="1"/>
      <c r="I1878" s="1"/>
      <c r="J1878" s="1"/>
      <c r="K1878" s="1"/>
      <c r="L1878" s="1"/>
      <c r="M1878" s="1"/>
      <c r="N1878" s="1"/>
      <c r="O1878" s="1"/>
      <c r="P1878" s="1"/>
    </row>
    <row r="1879" spans="8:16" x14ac:dyDescent="0.25">
      <c r="H1879" s="1"/>
      <c r="I1879" s="1"/>
      <c r="J1879" s="1"/>
      <c r="K1879" s="1"/>
      <c r="L1879" s="1"/>
      <c r="M1879" s="1"/>
      <c r="N1879" s="1"/>
      <c r="O1879" s="1"/>
      <c r="P1879" s="1"/>
    </row>
    <row r="1880" spans="8:16" x14ac:dyDescent="0.25">
      <c r="H1880" s="1"/>
      <c r="I1880" s="1"/>
      <c r="J1880" s="1"/>
      <c r="K1880" s="1"/>
      <c r="L1880" s="1"/>
      <c r="M1880" s="1"/>
      <c r="N1880" s="1"/>
      <c r="O1880" s="1"/>
      <c r="P1880" s="1"/>
    </row>
    <row r="1881" spans="8:16" x14ac:dyDescent="0.25">
      <c r="H1881" s="1"/>
      <c r="I1881" s="1"/>
      <c r="J1881" s="1"/>
      <c r="K1881" s="1"/>
      <c r="L1881" s="1"/>
      <c r="M1881" s="1"/>
      <c r="N1881" s="1"/>
      <c r="O1881" s="1"/>
      <c r="P1881" s="1"/>
    </row>
    <row r="1882" spans="8:16" x14ac:dyDescent="0.25">
      <c r="H1882" s="1"/>
      <c r="I1882" s="1"/>
      <c r="J1882" s="1"/>
      <c r="K1882" s="1"/>
      <c r="L1882" s="1"/>
      <c r="M1882" s="1"/>
      <c r="N1882" s="1"/>
      <c r="O1882" s="1"/>
      <c r="P1882" s="1"/>
    </row>
    <row r="1883" spans="8:16" x14ac:dyDescent="0.25">
      <c r="H1883" s="1"/>
      <c r="I1883" s="1"/>
      <c r="J1883" s="1"/>
      <c r="K1883" s="1"/>
      <c r="L1883" s="1"/>
      <c r="M1883" s="1"/>
      <c r="N1883" s="1"/>
      <c r="O1883" s="1"/>
      <c r="P1883" s="1"/>
    </row>
    <row r="1884" spans="8:16" x14ac:dyDescent="0.25">
      <c r="H1884" s="1"/>
      <c r="I1884" s="1"/>
      <c r="J1884" s="1"/>
      <c r="K1884" s="1"/>
      <c r="L1884" s="1"/>
      <c r="M1884" s="1"/>
      <c r="N1884" s="1"/>
      <c r="O1884" s="1"/>
      <c r="P1884" s="1"/>
    </row>
    <row r="1885" spans="8:16" x14ac:dyDescent="0.25">
      <c r="H1885" s="1"/>
      <c r="I1885" s="1"/>
      <c r="J1885" s="1"/>
      <c r="K1885" s="1"/>
      <c r="L1885" s="1"/>
      <c r="M1885" s="1"/>
      <c r="N1885" s="1"/>
      <c r="O1885" s="1"/>
      <c r="P1885" s="1"/>
    </row>
    <row r="1886" spans="8:16" x14ac:dyDescent="0.25">
      <c r="H1886" s="1"/>
      <c r="I1886" s="1"/>
      <c r="J1886" s="1"/>
      <c r="K1886" s="1"/>
      <c r="L1886" s="1"/>
      <c r="M1886" s="1"/>
      <c r="N1886" s="1"/>
      <c r="O1886" s="1"/>
      <c r="P1886" s="1"/>
    </row>
    <row r="1887" spans="8:16" x14ac:dyDescent="0.25">
      <c r="H1887" s="1"/>
      <c r="I1887" s="1"/>
      <c r="J1887" s="1"/>
      <c r="K1887" s="1"/>
      <c r="L1887" s="1"/>
      <c r="M1887" s="1"/>
      <c r="N1887" s="1"/>
      <c r="O1887" s="1"/>
      <c r="P1887" s="1"/>
    </row>
    <row r="1888" spans="8:16" x14ac:dyDescent="0.25">
      <c r="H1888" s="1"/>
      <c r="I1888" s="1"/>
      <c r="J1888" s="1"/>
      <c r="K1888" s="1"/>
      <c r="L1888" s="1"/>
      <c r="M1888" s="1"/>
      <c r="N1888" s="1"/>
      <c r="O1888" s="1"/>
      <c r="P1888" s="1"/>
    </row>
    <row r="1889" spans="8:16" x14ac:dyDescent="0.25">
      <c r="H1889" s="1"/>
      <c r="I1889" s="1"/>
      <c r="J1889" s="1"/>
      <c r="K1889" s="1"/>
      <c r="L1889" s="1"/>
      <c r="M1889" s="1"/>
      <c r="N1889" s="1"/>
      <c r="O1889" s="1"/>
      <c r="P1889" s="1"/>
    </row>
    <row r="1890" spans="8:16" x14ac:dyDescent="0.25">
      <c r="H1890" s="1"/>
      <c r="I1890" s="1"/>
      <c r="J1890" s="1"/>
      <c r="K1890" s="1"/>
      <c r="L1890" s="1"/>
      <c r="M1890" s="1"/>
      <c r="N1890" s="1"/>
      <c r="O1890" s="1"/>
      <c r="P1890" s="1"/>
    </row>
    <row r="1891" spans="8:16" x14ac:dyDescent="0.25">
      <c r="H1891" s="1"/>
      <c r="I1891" s="1"/>
      <c r="J1891" s="1"/>
      <c r="K1891" s="1"/>
      <c r="L1891" s="1"/>
      <c r="M1891" s="1"/>
      <c r="N1891" s="1"/>
      <c r="O1891" s="1"/>
      <c r="P1891" s="1"/>
    </row>
    <row r="1892" spans="8:16" x14ac:dyDescent="0.25">
      <c r="H1892" s="1"/>
      <c r="I1892" s="1"/>
      <c r="J1892" s="1"/>
      <c r="K1892" s="1"/>
      <c r="L1892" s="1"/>
      <c r="M1892" s="1"/>
      <c r="N1892" s="1"/>
      <c r="O1892" s="1"/>
      <c r="P1892" s="1"/>
    </row>
    <row r="1893" spans="8:16" x14ac:dyDescent="0.25">
      <c r="H1893" s="1"/>
      <c r="I1893" s="1"/>
      <c r="J1893" s="1"/>
      <c r="K1893" s="1"/>
      <c r="L1893" s="1"/>
      <c r="M1893" s="1"/>
      <c r="N1893" s="1"/>
      <c r="O1893" s="1"/>
      <c r="P1893" s="1"/>
    </row>
    <row r="1894" spans="8:16" x14ac:dyDescent="0.25">
      <c r="H1894" s="1"/>
      <c r="I1894" s="1"/>
      <c r="J1894" s="1"/>
      <c r="K1894" s="1"/>
      <c r="L1894" s="1"/>
      <c r="M1894" s="1"/>
      <c r="N1894" s="1"/>
      <c r="O1894" s="1"/>
      <c r="P1894" s="1"/>
    </row>
    <row r="1895" spans="8:16" x14ac:dyDescent="0.25">
      <c r="H1895" s="1"/>
      <c r="I1895" s="1"/>
      <c r="J1895" s="1"/>
      <c r="K1895" s="1"/>
      <c r="L1895" s="1"/>
      <c r="M1895" s="1"/>
      <c r="N1895" s="1"/>
      <c r="O1895" s="1"/>
      <c r="P1895" s="1"/>
    </row>
    <row r="1896" spans="8:16" x14ac:dyDescent="0.25">
      <c r="H1896" s="1"/>
      <c r="I1896" s="1"/>
      <c r="J1896" s="1"/>
      <c r="K1896" s="1"/>
      <c r="L1896" s="1"/>
      <c r="M1896" s="1"/>
      <c r="N1896" s="1"/>
      <c r="O1896" s="1"/>
      <c r="P1896" s="1"/>
    </row>
    <row r="1897" spans="8:16" x14ac:dyDescent="0.25">
      <c r="H1897" s="1"/>
      <c r="I1897" s="1"/>
      <c r="J1897" s="1"/>
      <c r="K1897" s="1"/>
      <c r="L1897" s="1"/>
      <c r="M1897" s="1"/>
      <c r="N1897" s="1"/>
      <c r="O1897" s="1"/>
      <c r="P1897" s="1"/>
    </row>
    <row r="1898" spans="8:16" x14ac:dyDescent="0.25">
      <c r="H1898" s="1"/>
      <c r="I1898" s="1"/>
      <c r="J1898" s="1"/>
      <c r="K1898" s="1"/>
      <c r="L1898" s="1"/>
      <c r="M1898" s="1"/>
      <c r="N1898" s="1"/>
      <c r="O1898" s="1"/>
      <c r="P1898" s="1"/>
    </row>
    <row r="1899" spans="8:16" x14ac:dyDescent="0.25">
      <c r="H1899" s="1"/>
      <c r="I1899" s="1"/>
      <c r="J1899" s="1"/>
      <c r="K1899" s="1"/>
      <c r="L1899" s="1"/>
      <c r="M1899" s="1"/>
      <c r="N1899" s="1"/>
      <c r="O1899" s="1"/>
      <c r="P1899" s="1"/>
    </row>
    <row r="1900" spans="8:16" x14ac:dyDescent="0.25">
      <c r="H1900" s="1"/>
      <c r="I1900" s="1"/>
      <c r="J1900" s="1"/>
      <c r="K1900" s="1"/>
      <c r="L1900" s="1"/>
      <c r="M1900" s="1"/>
      <c r="N1900" s="1"/>
      <c r="O1900" s="1"/>
      <c r="P1900" s="1"/>
    </row>
    <row r="1901" spans="8:16" x14ac:dyDescent="0.25">
      <c r="H1901" s="1"/>
      <c r="I1901" s="1"/>
      <c r="J1901" s="1"/>
      <c r="K1901" s="1"/>
      <c r="L1901" s="1"/>
      <c r="M1901" s="1"/>
      <c r="N1901" s="1"/>
      <c r="O1901" s="1"/>
      <c r="P1901" s="1"/>
    </row>
    <row r="1902" spans="8:16" x14ac:dyDescent="0.25">
      <c r="H1902" s="1"/>
      <c r="I1902" s="1"/>
      <c r="J1902" s="1"/>
      <c r="K1902" s="1"/>
      <c r="L1902" s="1"/>
      <c r="M1902" s="1"/>
      <c r="N1902" s="1"/>
      <c r="O1902" s="1"/>
      <c r="P1902" s="1"/>
    </row>
    <row r="1903" spans="8:16" x14ac:dyDescent="0.25">
      <c r="H1903" s="1"/>
      <c r="I1903" s="1"/>
      <c r="J1903" s="1"/>
      <c r="K1903" s="1"/>
      <c r="L1903" s="1"/>
      <c r="M1903" s="1"/>
      <c r="N1903" s="1"/>
      <c r="O1903" s="1"/>
      <c r="P1903" s="1"/>
    </row>
    <row r="1904" spans="8:16" x14ac:dyDescent="0.25">
      <c r="H1904" s="1"/>
      <c r="I1904" s="1"/>
      <c r="J1904" s="1"/>
      <c r="K1904" s="1"/>
      <c r="L1904" s="1"/>
      <c r="M1904" s="1"/>
      <c r="N1904" s="1"/>
      <c r="O1904" s="1"/>
      <c r="P1904" s="1"/>
    </row>
    <row r="1905" spans="8:16" x14ac:dyDescent="0.25">
      <c r="H1905" s="1"/>
      <c r="I1905" s="1"/>
      <c r="J1905" s="1"/>
      <c r="K1905" s="1"/>
      <c r="L1905" s="1"/>
      <c r="M1905" s="1"/>
      <c r="N1905" s="1"/>
      <c r="O1905" s="1"/>
      <c r="P1905" s="1"/>
    </row>
    <row r="1906" spans="8:16" x14ac:dyDescent="0.25">
      <c r="H1906" s="1"/>
      <c r="I1906" s="1"/>
      <c r="J1906" s="1"/>
      <c r="K1906" s="1"/>
      <c r="L1906" s="1"/>
      <c r="M1906" s="1"/>
      <c r="N1906" s="1"/>
      <c r="O1906" s="1"/>
      <c r="P1906" s="1"/>
    </row>
    <row r="1907" spans="8:16" x14ac:dyDescent="0.25">
      <c r="H1907" s="1"/>
      <c r="I1907" s="1"/>
      <c r="J1907" s="1"/>
      <c r="K1907" s="1"/>
      <c r="L1907" s="1"/>
      <c r="M1907" s="1"/>
      <c r="N1907" s="1"/>
      <c r="O1907" s="1"/>
      <c r="P1907" s="1"/>
    </row>
    <row r="1908" spans="8:16" x14ac:dyDescent="0.25">
      <c r="H1908" s="1"/>
      <c r="I1908" s="1"/>
      <c r="J1908" s="1"/>
      <c r="K1908" s="1"/>
      <c r="L1908" s="1"/>
      <c r="M1908" s="1"/>
      <c r="N1908" s="1"/>
      <c r="O1908" s="1"/>
      <c r="P1908" s="1"/>
    </row>
    <row r="1909" spans="8:16" x14ac:dyDescent="0.25">
      <c r="H1909" s="1"/>
      <c r="I1909" s="1"/>
      <c r="J1909" s="1"/>
      <c r="K1909" s="1"/>
      <c r="L1909" s="1"/>
      <c r="M1909" s="1"/>
      <c r="N1909" s="1"/>
      <c r="O1909" s="1"/>
      <c r="P1909" s="1"/>
    </row>
    <row r="1910" spans="8:16" x14ac:dyDescent="0.25">
      <c r="H1910" s="1"/>
      <c r="I1910" s="1"/>
      <c r="J1910" s="1"/>
      <c r="K1910" s="1"/>
      <c r="L1910" s="1"/>
      <c r="M1910" s="1"/>
      <c r="N1910" s="1"/>
      <c r="O1910" s="1"/>
      <c r="P1910" s="1"/>
    </row>
    <row r="1911" spans="8:16" x14ac:dyDescent="0.25">
      <c r="H1911" s="1"/>
      <c r="I1911" s="1"/>
      <c r="J1911" s="1"/>
      <c r="K1911" s="1"/>
      <c r="L1911" s="1"/>
      <c r="M1911" s="1"/>
      <c r="N1911" s="1"/>
      <c r="O1911" s="1"/>
      <c r="P1911" s="1"/>
    </row>
    <row r="1912" spans="8:16" x14ac:dyDescent="0.25">
      <c r="H1912" s="1"/>
      <c r="I1912" s="1"/>
      <c r="J1912" s="1"/>
      <c r="K1912" s="1"/>
      <c r="L1912" s="1"/>
      <c r="M1912" s="1"/>
      <c r="N1912" s="1"/>
      <c r="O1912" s="1"/>
      <c r="P1912" s="1"/>
    </row>
    <row r="1913" spans="8:16" x14ac:dyDescent="0.25">
      <c r="H1913" s="1"/>
      <c r="I1913" s="1"/>
      <c r="J1913" s="1"/>
      <c r="K1913" s="1"/>
      <c r="L1913" s="1"/>
      <c r="M1913" s="1"/>
      <c r="N1913" s="1"/>
      <c r="O1913" s="1"/>
      <c r="P1913" s="1"/>
    </row>
    <row r="1914" spans="8:16" x14ac:dyDescent="0.25">
      <c r="H1914" s="1"/>
      <c r="I1914" s="1"/>
      <c r="J1914" s="1"/>
      <c r="K1914" s="1"/>
      <c r="L1914" s="1"/>
      <c r="M1914" s="1"/>
      <c r="N1914" s="1"/>
      <c r="O1914" s="1"/>
      <c r="P1914" s="1"/>
    </row>
    <row r="1915" spans="8:16" x14ac:dyDescent="0.25">
      <c r="H1915" s="1"/>
      <c r="I1915" s="1"/>
      <c r="J1915" s="1"/>
      <c r="K1915" s="1"/>
      <c r="L1915" s="1"/>
      <c r="M1915" s="1"/>
      <c r="N1915" s="1"/>
      <c r="O1915" s="1"/>
      <c r="P1915" s="1"/>
    </row>
    <row r="1916" spans="8:16" x14ac:dyDescent="0.25">
      <c r="H1916" s="1"/>
      <c r="I1916" s="1"/>
      <c r="J1916" s="1"/>
      <c r="K1916" s="1"/>
      <c r="L1916" s="1"/>
      <c r="M1916" s="1"/>
      <c r="N1916" s="1"/>
      <c r="O1916" s="1"/>
      <c r="P1916" s="1"/>
    </row>
    <row r="1917" spans="8:16" x14ac:dyDescent="0.25">
      <c r="H1917" s="1"/>
      <c r="I1917" s="1"/>
      <c r="J1917" s="1"/>
      <c r="K1917" s="1"/>
      <c r="L1917" s="1"/>
      <c r="M1917" s="1"/>
      <c r="N1917" s="1"/>
      <c r="O1917" s="1"/>
      <c r="P1917" s="1"/>
    </row>
    <row r="1918" spans="8:16" x14ac:dyDescent="0.25">
      <c r="H1918" s="1"/>
      <c r="I1918" s="1"/>
      <c r="J1918" s="1"/>
      <c r="K1918" s="1"/>
      <c r="L1918" s="1"/>
      <c r="M1918" s="1"/>
      <c r="N1918" s="1"/>
      <c r="O1918" s="1"/>
      <c r="P1918" s="1"/>
    </row>
    <row r="1919" spans="8:16" x14ac:dyDescent="0.25">
      <c r="H1919" s="1"/>
      <c r="I1919" s="1"/>
      <c r="J1919" s="1"/>
      <c r="K1919" s="1"/>
      <c r="L1919" s="1"/>
      <c r="M1919" s="1"/>
      <c r="N1919" s="1"/>
      <c r="O1919" s="1"/>
      <c r="P1919" s="1"/>
    </row>
    <row r="1920" spans="8:16" x14ac:dyDescent="0.25">
      <c r="H1920" s="1"/>
      <c r="I1920" s="1"/>
      <c r="J1920" s="1"/>
      <c r="K1920" s="1"/>
      <c r="L1920" s="1"/>
      <c r="M1920" s="1"/>
      <c r="N1920" s="1"/>
      <c r="O1920" s="1"/>
      <c r="P1920" s="1"/>
    </row>
    <row r="1921" spans="8:16" x14ac:dyDescent="0.25">
      <c r="H1921" s="1"/>
      <c r="I1921" s="1"/>
      <c r="J1921" s="1"/>
      <c r="K1921" s="1"/>
      <c r="L1921" s="1"/>
      <c r="M1921" s="1"/>
      <c r="N1921" s="1"/>
      <c r="O1921" s="1"/>
      <c r="P1921" s="1"/>
    </row>
    <row r="1922" spans="8:16" x14ac:dyDescent="0.25">
      <c r="H1922" s="1"/>
      <c r="I1922" s="1"/>
      <c r="J1922" s="1"/>
      <c r="K1922" s="1"/>
      <c r="L1922" s="1"/>
      <c r="M1922" s="1"/>
      <c r="N1922" s="1"/>
      <c r="O1922" s="1"/>
      <c r="P1922" s="1"/>
    </row>
    <row r="1923" spans="8:16" x14ac:dyDescent="0.25">
      <c r="H1923" s="1"/>
      <c r="I1923" s="1"/>
      <c r="J1923" s="1"/>
      <c r="K1923" s="1"/>
      <c r="L1923" s="1"/>
      <c r="M1923" s="1"/>
      <c r="N1923" s="1"/>
      <c r="O1923" s="1"/>
      <c r="P1923" s="1"/>
    </row>
    <row r="1924" spans="8:16" x14ac:dyDescent="0.25">
      <c r="H1924" s="1"/>
      <c r="I1924" s="1"/>
      <c r="J1924" s="1"/>
      <c r="K1924" s="1"/>
      <c r="L1924" s="1"/>
      <c r="M1924" s="1"/>
      <c r="N1924" s="1"/>
      <c r="O1924" s="1"/>
      <c r="P1924" s="1"/>
    </row>
    <row r="1925" spans="8:16" x14ac:dyDescent="0.25">
      <c r="H1925" s="1"/>
      <c r="I1925" s="1"/>
      <c r="J1925" s="1"/>
      <c r="K1925" s="1"/>
      <c r="L1925" s="1"/>
      <c r="M1925" s="1"/>
      <c r="N1925" s="1"/>
      <c r="O1925" s="1"/>
      <c r="P1925" s="1"/>
    </row>
    <row r="1926" spans="8:16" x14ac:dyDescent="0.25">
      <c r="H1926" s="1"/>
      <c r="I1926" s="1"/>
      <c r="J1926" s="1"/>
      <c r="K1926" s="1"/>
      <c r="L1926" s="1"/>
      <c r="M1926" s="1"/>
      <c r="N1926" s="1"/>
      <c r="O1926" s="1"/>
      <c r="P1926" s="1"/>
    </row>
    <row r="1927" spans="8:16" x14ac:dyDescent="0.25">
      <c r="H1927" s="1"/>
      <c r="I1927" s="1"/>
      <c r="J1927" s="1"/>
      <c r="K1927" s="1"/>
      <c r="L1927" s="1"/>
      <c r="M1927" s="1"/>
      <c r="N1927" s="1"/>
      <c r="O1927" s="1"/>
      <c r="P1927" s="1"/>
    </row>
    <row r="1928" spans="8:16" x14ac:dyDescent="0.25">
      <c r="H1928" s="1"/>
      <c r="I1928" s="1"/>
      <c r="J1928" s="1"/>
      <c r="K1928" s="1"/>
      <c r="L1928" s="1"/>
      <c r="M1928" s="1"/>
      <c r="N1928" s="1"/>
      <c r="O1928" s="1"/>
      <c r="P1928" s="1"/>
    </row>
    <row r="1929" spans="8:16" x14ac:dyDescent="0.25">
      <c r="H1929" s="1"/>
      <c r="I1929" s="1"/>
      <c r="J1929" s="1"/>
      <c r="K1929" s="1"/>
      <c r="L1929" s="1"/>
      <c r="M1929" s="1"/>
      <c r="N1929" s="1"/>
      <c r="O1929" s="1"/>
      <c r="P1929" s="1"/>
    </row>
    <row r="1930" spans="8:16" x14ac:dyDescent="0.25">
      <c r="H1930" s="1"/>
      <c r="I1930" s="1"/>
      <c r="J1930" s="1"/>
      <c r="K1930" s="1"/>
      <c r="L1930" s="1"/>
      <c r="M1930" s="1"/>
      <c r="N1930" s="1"/>
      <c r="O1930" s="1"/>
      <c r="P1930" s="1"/>
    </row>
    <row r="1931" spans="8:16" x14ac:dyDescent="0.25">
      <c r="H1931" s="1"/>
      <c r="I1931" s="1"/>
      <c r="J1931" s="1"/>
      <c r="K1931" s="1"/>
      <c r="L1931" s="1"/>
      <c r="M1931" s="1"/>
      <c r="N1931" s="1"/>
      <c r="O1931" s="1"/>
      <c r="P1931" s="1"/>
    </row>
    <row r="1932" spans="8:16" x14ac:dyDescent="0.25">
      <c r="H1932" s="1"/>
      <c r="I1932" s="1"/>
      <c r="J1932" s="1"/>
      <c r="K1932" s="1"/>
      <c r="L1932" s="1"/>
      <c r="M1932" s="1"/>
      <c r="N1932" s="1"/>
      <c r="O1932" s="1"/>
      <c r="P1932" s="1"/>
    </row>
    <row r="1933" spans="8:16" x14ac:dyDescent="0.25">
      <c r="H1933" s="1"/>
      <c r="I1933" s="1"/>
      <c r="J1933" s="1"/>
      <c r="K1933" s="1"/>
      <c r="L1933" s="1"/>
      <c r="M1933" s="1"/>
      <c r="N1933" s="1"/>
      <c r="O1933" s="1"/>
      <c r="P1933" s="1"/>
    </row>
    <row r="1934" spans="8:16" x14ac:dyDescent="0.25">
      <c r="H1934" s="1"/>
      <c r="I1934" s="1"/>
      <c r="J1934" s="1"/>
      <c r="K1934" s="1"/>
      <c r="L1934" s="1"/>
      <c r="M1934" s="1"/>
      <c r="N1934" s="1"/>
      <c r="O1934" s="1"/>
      <c r="P1934" s="1"/>
    </row>
    <row r="1935" spans="8:16" x14ac:dyDescent="0.25">
      <c r="H1935" s="1"/>
      <c r="I1935" s="1"/>
      <c r="J1935" s="1"/>
      <c r="K1935" s="1"/>
      <c r="L1935" s="1"/>
      <c r="M1935" s="1"/>
      <c r="N1935" s="1"/>
      <c r="O1935" s="1"/>
      <c r="P1935" s="1"/>
    </row>
    <row r="1936" spans="8:16" x14ac:dyDescent="0.25">
      <c r="H1936" s="1"/>
      <c r="I1936" s="1"/>
      <c r="J1936" s="1"/>
      <c r="K1936" s="1"/>
      <c r="L1936" s="1"/>
      <c r="M1936" s="1"/>
      <c r="N1936" s="1"/>
      <c r="O1936" s="1"/>
      <c r="P1936" s="1"/>
    </row>
    <row r="1937" spans="8:16" x14ac:dyDescent="0.25">
      <c r="H1937" s="1"/>
      <c r="I1937" s="1"/>
      <c r="J1937" s="1"/>
      <c r="K1937" s="1"/>
      <c r="L1937" s="1"/>
      <c r="M1937" s="1"/>
      <c r="N1937" s="1"/>
      <c r="O1937" s="1"/>
      <c r="P1937" s="1"/>
    </row>
    <row r="1938" spans="8:16" x14ac:dyDescent="0.25">
      <c r="H1938" s="1"/>
      <c r="I1938" s="1"/>
      <c r="J1938" s="1"/>
      <c r="K1938" s="1"/>
      <c r="L1938" s="1"/>
      <c r="M1938" s="1"/>
      <c r="N1938" s="1"/>
      <c r="O1938" s="1"/>
      <c r="P1938" s="1"/>
    </row>
    <row r="1939" spans="8:16" x14ac:dyDescent="0.25">
      <c r="H1939" s="1"/>
      <c r="I1939" s="1"/>
      <c r="J1939" s="1"/>
      <c r="K1939" s="1"/>
      <c r="L1939" s="1"/>
      <c r="M1939" s="1"/>
      <c r="N1939" s="1"/>
      <c r="O1939" s="1"/>
      <c r="P1939" s="1"/>
    </row>
    <row r="1940" spans="8:16" x14ac:dyDescent="0.25">
      <c r="H1940" s="1"/>
      <c r="I1940" s="1"/>
      <c r="J1940" s="1"/>
      <c r="K1940" s="1"/>
      <c r="L1940" s="1"/>
      <c r="M1940" s="1"/>
      <c r="N1940" s="1"/>
      <c r="O1940" s="1"/>
      <c r="P1940" s="1"/>
    </row>
    <row r="1941" spans="8:16" x14ac:dyDescent="0.25">
      <c r="H1941" s="1"/>
      <c r="I1941" s="1"/>
      <c r="J1941" s="1"/>
      <c r="K1941" s="1"/>
      <c r="L1941" s="1"/>
      <c r="M1941" s="1"/>
      <c r="N1941" s="1"/>
      <c r="O1941" s="1"/>
      <c r="P1941" s="1"/>
    </row>
    <row r="1942" spans="8:16" x14ac:dyDescent="0.25">
      <c r="H1942" s="1"/>
      <c r="I1942" s="1"/>
      <c r="J1942" s="1"/>
      <c r="K1942" s="1"/>
      <c r="L1942" s="1"/>
      <c r="M1942" s="1"/>
      <c r="N1942" s="1"/>
      <c r="O1942" s="1"/>
      <c r="P1942" s="1"/>
    </row>
    <row r="1943" spans="8:16" x14ac:dyDescent="0.25">
      <c r="H1943" s="1"/>
      <c r="I1943" s="1"/>
      <c r="J1943" s="1"/>
      <c r="K1943" s="1"/>
      <c r="L1943" s="1"/>
      <c r="M1943" s="1"/>
      <c r="N1943" s="1"/>
      <c r="O1943" s="1"/>
      <c r="P1943" s="1"/>
    </row>
    <row r="1944" spans="8:16" x14ac:dyDescent="0.25">
      <c r="H1944" s="1"/>
      <c r="I1944" s="1"/>
      <c r="J1944" s="1"/>
      <c r="K1944" s="1"/>
      <c r="L1944" s="1"/>
      <c r="M1944" s="1"/>
      <c r="N1944" s="1"/>
      <c r="O1944" s="1"/>
      <c r="P1944" s="1"/>
    </row>
    <row r="1945" spans="8:16" x14ac:dyDescent="0.25">
      <c r="H1945" s="1"/>
      <c r="I1945" s="1"/>
      <c r="J1945" s="1"/>
      <c r="K1945" s="1"/>
      <c r="L1945" s="1"/>
      <c r="M1945" s="1"/>
      <c r="N1945" s="1"/>
      <c r="O1945" s="1"/>
      <c r="P1945" s="1"/>
    </row>
    <row r="1946" spans="8:16" x14ac:dyDescent="0.25">
      <c r="H1946" s="1"/>
      <c r="I1946" s="1"/>
      <c r="J1946" s="1"/>
      <c r="K1946" s="1"/>
      <c r="L1946" s="1"/>
      <c r="M1946" s="1"/>
      <c r="N1946" s="1"/>
      <c r="O1946" s="1"/>
      <c r="P1946" s="1"/>
    </row>
    <row r="1947" spans="8:16" x14ac:dyDescent="0.25">
      <c r="H1947" s="1"/>
      <c r="I1947" s="1"/>
      <c r="J1947" s="1"/>
      <c r="K1947" s="1"/>
      <c r="L1947" s="1"/>
      <c r="M1947" s="1"/>
      <c r="N1947" s="1"/>
      <c r="O1947" s="1"/>
      <c r="P1947" s="1"/>
    </row>
    <row r="1948" spans="8:16" x14ac:dyDescent="0.25">
      <c r="H1948" s="1"/>
      <c r="I1948" s="1"/>
      <c r="J1948" s="1"/>
      <c r="K1948" s="1"/>
      <c r="L1948" s="1"/>
      <c r="M1948" s="1"/>
      <c r="N1948" s="1"/>
      <c r="O1948" s="1"/>
      <c r="P1948" s="1"/>
    </row>
    <row r="1949" spans="8:16" x14ac:dyDescent="0.25">
      <c r="H1949" s="1"/>
      <c r="I1949" s="1"/>
      <c r="J1949" s="1"/>
      <c r="K1949" s="1"/>
      <c r="L1949" s="1"/>
      <c r="M1949" s="1"/>
      <c r="N1949" s="1"/>
      <c r="O1949" s="1"/>
      <c r="P1949" s="1"/>
    </row>
    <row r="1950" spans="8:16" x14ac:dyDescent="0.25">
      <c r="H1950" s="1"/>
      <c r="I1950" s="1"/>
      <c r="J1950" s="1"/>
      <c r="K1950" s="1"/>
      <c r="L1950" s="1"/>
      <c r="M1950" s="1"/>
      <c r="N1950" s="1"/>
      <c r="O1950" s="1"/>
      <c r="P1950" s="1"/>
    </row>
    <row r="1951" spans="8:16" x14ac:dyDescent="0.25">
      <c r="H1951" s="1"/>
      <c r="I1951" s="1"/>
      <c r="J1951" s="1"/>
      <c r="K1951" s="1"/>
      <c r="L1951" s="1"/>
      <c r="M1951" s="1"/>
      <c r="N1951" s="1"/>
      <c r="O1951" s="1"/>
      <c r="P1951" s="1"/>
    </row>
    <row r="1952" spans="8:16" x14ac:dyDescent="0.25">
      <c r="H1952" s="1"/>
      <c r="I1952" s="1"/>
      <c r="J1952" s="1"/>
      <c r="K1952" s="1"/>
      <c r="L1952" s="1"/>
      <c r="M1952" s="1"/>
      <c r="N1952" s="1"/>
      <c r="O1952" s="1"/>
      <c r="P1952" s="1"/>
    </row>
    <row r="1953" spans="8:16" x14ac:dyDescent="0.25">
      <c r="H1953" s="1"/>
      <c r="I1953" s="1"/>
      <c r="J1953" s="1"/>
      <c r="K1953" s="1"/>
      <c r="L1953" s="1"/>
      <c r="M1953" s="1"/>
      <c r="N1953" s="1"/>
      <c r="O1953" s="1"/>
      <c r="P1953" s="1"/>
    </row>
    <row r="1954" spans="8:16" x14ac:dyDescent="0.25">
      <c r="H1954" s="1"/>
      <c r="I1954" s="1"/>
      <c r="J1954" s="1"/>
      <c r="K1954" s="1"/>
      <c r="L1954" s="1"/>
      <c r="M1954" s="1"/>
      <c r="N1954" s="1"/>
      <c r="O1954" s="1"/>
      <c r="P1954" s="1"/>
    </row>
    <row r="1955" spans="8:16" x14ac:dyDescent="0.25">
      <c r="H1955" s="1"/>
      <c r="I1955" s="1"/>
      <c r="J1955" s="1"/>
      <c r="K1955" s="1"/>
      <c r="L1955" s="1"/>
      <c r="M1955" s="1"/>
      <c r="N1955" s="1"/>
      <c r="O1955" s="1"/>
      <c r="P1955" s="1"/>
    </row>
    <row r="1956" spans="8:16" x14ac:dyDescent="0.25">
      <c r="H1956" s="1"/>
      <c r="I1956" s="1"/>
      <c r="J1956" s="1"/>
      <c r="K1956" s="1"/>
      <c r="L1956" s="1"/>
      <c r="M1956" s="1"/>
      <c r="N1956" s="1"/>
      <c r="O1956" s="1"/>
      <c r="P1956" s="1"/>
    </row>
    <row r="1957" spans="8:16" x14ac:dyDescent="0.25">
      <c r="H1957" s="1"/>
      <c r="I1957" s="1"/>
      <c r="J1957" s="1"/>
      <c r="K1957" s="1"/>
      <c r="L1957" s="1"/>
      <c r="M1957" s="1"/>
      <c r="N1957" s="1"/>
      <c r="O1957" s="1"/>
      <c r="P1957" s="1"/>
    </row>
    <row r="1958" spans="8:16" x14ac:dyDescent="0.25">
      <c r="H1958" s="1"/>
      <c r="I1958" s="1"/>
      <c r="J1958" s="1"/>
      <c r="K1958" s="1"/>
      <c r="L1958" s="1"/>
      <c r="M1958" s="1"/>
      <c r="N1958" s="1"/>
      <c r="O1958" s="1"/>
      <c r="P1958" s="1"/>
    </row>
    <row r="1959" spans="8:16" x14ac:dyDescent="0.25">
      <c r="H1959" s="1"/>
      <c r="I1959" s="1"/>
      <c r="J1959" s="1"/>
      <c r="K1959" s="1"/>
      <c r="L1959" s="1"/>
      <c r="M1959" s="1"/>
      <c r="N1959" s="1"/>
      <c r="O1959" s="1"/>
      <c r="P1959" s="1"/>
    </row>
    <row r="1960" spans="8:16" x14ac:dyDescent="0.25">
      <c r="H1960" s="1"/>
      <c r="I1960" s="1"/>
      <c r="J1960" s="1"/>
      <c r="K1960" s="1"/>
      <c r="L1960" s="1"/>
      <c r="M1960" s="1"/>
      <c r="N1960" s="1"/>
      <c r="O1960" s="1"/>
      <c r="P1960" s="1"/>
    </row>
    <row r="1961" spans="8:16" x14ac:dyDescent="0.25">
      <c r="H1961" s="1"/>
      <c r="I1961" s="1"/>
      <c r="J1961" s="1"/>
      <c r="K1961" s="1"/>
      <c r="L1961" s="1"/>
      <c r="M1961" s="1"/>
      <c r="N1961" s="1"/>
      <c r="O1961" s="1"/>
      <c r="P1961" s="1"/>
    </row>
    <row r="1962" spans="8:16" x14ac:dyDescent="0.25">
      <c r="H1962" s="1"/>
      <c r="I1962" s="1"/>
      <c r="J1962" s="1"/>
      <c r="K1962" s="1"/>
      <c r="L1962" s="1"/>
      <c r="M1962" s="1"/>
      <c r="N1962" s="1"/>
      <c r="O1962" s="1"/>
      <c r="P1962" s="1"/>
    </row>
    <row r="1963" spans="8:16" x14ac:dyDescent="0.25">
      <c r="H1963" s="1"/>
      <c r="I1963" s="1"/>
      <c r="J1963" s="1"/>
      <c r="K1963" s="1"/>
      <c r="L1963" s="1"/>
      <c r="M1963" s="1"/>
      <c r="N1963" s="1"/>
      <c r="O1963" s="1"/>
      <c r="P1963" s="1"/>
    </row>
    <row r="1964" spans="8:16" x14ac:dyDescent="0.25">
      <c r="H1964" s="1"/>
      <c r="I1964" s="1"/>
      <c r="J1964" s="1"/>
      <c r="K1964" s="1"/>
      <c r="L1964" s="1"/>
      <c r="M1964" s="1"/>
      <c r="N1964" s="1"/>
      <c r="O1964" s="1"/>
      <c r="P1964" s="1"/>
    </row>
    <row r="1965" spans="8:16" x14ac:dyDescent="0.25">
      <c r="H1965" s="1"/>
      <c r="I1965" s="1"/>
      <c r="J1965" s="1"/>
      <c r="K1965" s="1"/>
      <c r="L1965" s="1"/>
      <c r="M1965" s="1"/>
      <c r="N1965" s="1"/>
      <c r="O1965" s="1"/>
      <c r="P1965" s="1"/>
    </row>
    <row r="1966" spans="8:16" x14ac:dyDescent="0.25">
      <c r="H1966" s="1"/>
      <c r="I1966" s="1"/>
      <c r="J1966" s="1"/>
      <c r="K1966" s="1"/>
      <c r="L1966" s="1"/>
      <c r="M1966" s="1"/>
      <c r="N1966" s="1"/>
      <c r="O1966" s="1"/>
      <c r="P1966" s="1"/>
    </row>
    <row r="1967" spans="8:16" x14ac:dyDescent="0.25">
      <c r="H1967" s="1"/>
      <c r="I1967" s="1"/>
      <c r="J1967" s="1"/>
      <c r="K1967" s="1"/>
      <c r="L1967" s="1"/>
      <c r="M1967" s="1"/>
      <c r="N1967" s="1"/>
      <c r="O1967" s="1"/>
      <c r="P1967" s="1"/>
    </row>
    <row r="1968" spans="8:16" x14ac:dyDescent="0.25">
      <c r="H1968" s="1"/>
      <c r="I1968" s="1"/>
      <c r="J1968" s="1"/>
      <c r="K1968" s="1"/>
      <c r="L1968" s="1"/>
      <c r="M1968" s="1"/>
      <c r="N1968" s="1"/>
      <c r="O1968" s="1"/>
      <c r="P1968" s="1"/>
    </row>
    <row r="1969" spans="8:16" x14ac:dyDescent="0.25">
      <c r="H1969" s="1"/>
      <c r="I1969" s="1"/>
      <c r="J1969" s="1"/>
      <c r="K1969" s="1"/>
      <c r="L1969" s="1"/>
      <c r="M1969" s="1"/>
      <c r="N1969" s="1"/>
      <c r="O1969" s="1"/>
      <c r="P1969" s="1"/>
    </row>
    <row r="1970" spans="8:16" x14ac:dyDescent="0.25">
      <c r="H1970" s="1"/>
      <c r="I1970" s="1"/>
      <c r="J1970" s="1"/>
      <c r="K1970" s="1"/>
      <c r="L1970" s="1"/>
      <c r="M1970" s="1"/>
      <c r="N1970" s="1"/>
      <c r="O1970" s="1"/>
      <c r="P1970" s="1"/>
    </row>
    <row r="1971" spans="8:16" x14ac:dyDescent="0.25">
      <c r="H1971" s="1"/>
      <c r="I1971" s="1"/>
      <c r="J1971" s="1"/>
      <c r="K1971" s="1"/>
      <c r="L1971" s="1"/>
      <c r="M1971" s="1"/>
      <c r="N1971" s="1"/>
      <c r="O1971" s="1"/>
      <c r="P1971" s="1"/>
    </row>
    <row r="1972" spans="8:16" x14ac:dyDescent="0.25">
      <c r="H1972" s="1"/>
      <c r="I1972" s="1"/>
      <c r="J1972" s="1"/>
      <c r="K1972" s="1"/>
      <c r="L1972" s="1"/>
      <c r="M1972" s="1"/>
      <c r="N1972" s="1"/>
      <c r="O1972" s="1"/>
      <c r="P1972" s="1"/>
    </row>
    <row r="1973" spans="8:16" x14ac:dyDescent="0.25">
      <c r="H1973" s="1"/>
      <c r="I1973" s="1"/>
      <c r="J1973" s="1"/>
      <c r="K1973" s="1"/>
      <c r="L1973" s="1"/>
      <c r="M1973" s="1"/>
      <c r="N1973" s="1"/>
      <c r="O1973" s="1"/>
      <c r="P1973" s="1"/>
    </row>
    <row r="1974" spans="8:16" x14ac:dyDescent="0.25">
      <c r="H1974" s="1"/>
      <c r="I1974" s="1"/>
      <c r="J1974" s="1"/>
      <c r="K1974" s="1"/>
      <c r="L1974" s="1"/>
      <c r="M1974" s="1"/>
      <c r="N1974" s="1"/>
      <c r="O1974" s="1"/>
      <c r="P1974" s="1"/>
    </row>
    <row r="1975" spans="8:16" x14ac:dyDescent="0.25">
      <c r="H1975" s="1"/>
      <c r="I1975" s="1"/>
      <c r="J1975" s="1"/>
      <c r="K1975" s="1"/>
      <c r="L1975" s="1"/>
      <c r="M1975" s="1"/>
      <c r="N1975" s="1"/>
      <c r="O1975" s="1"/>
      <c r="P1975" s="1"/>
    </row>
    <row r="1976" spans="8:16" x14ac:dyDescent="0.25">
      <c r="H1976" s="1"/>
      <c r="I1976" s="1"/>
      <c r="J1976" s="1"/>
      <c r="K1976" s="1"/>
      <c r="L1976" s="1"/>
      <c r="M1976" s="1"/>
      <c r="N1976" s="1"/>
      <c r="O1976" s="1"/>
      <c r="P1976" s="1"/>
    </row>
    <row r="1977" spans="8:16" x14ac:dyDescent="0.25">
      <c r="H1977" s="1"/>
      <c r="I1977" s="1"/>
      <c r="J1977" s="1"/>
      <c r="K1977" s="1"/>
      <c r="L1977" s="1"/>
      <c r="M1977" s="1"/>
      <c r="N1977" s="1"/>
      <c r="O1977" s="1"/>
      <c r="P1977" s="1"/>
    </row>
    <row r="1978" spans="8:16" x14ac:dyDescent="0.25">
      <c r="H1978" s="1"/>
      <c r="I1978" s="1"/>
      <c r="J1978" s="1"/>
      <c r="K1978" s="1"/>
      <c r="L1978" s="1"/>
      <c r="M1978" s="1"/>
      <c r="N1978" s="1"/>
      <c r="O1978" s="1"/>
      <c r="P1978" s="1"/>
    </row>
    <row r="1979" spans="8:16" x14ac:dyDescent="0.25">
      <c r="H1979" s="1"/>
      <c r="I1979" s="1"/>
      <c r="J1979" s="1"/>
      <c r="K1979" s="1"/>
      <c r="L1979" s="1"/>
      <c r="M1979" s="1"/>
      <c r="N1979" s="1"/>
      <c r="O1979" s="1"/>
      <c r="P1979" s="1"/>
    </row>
    <row r="1980" spans="8:16" x14ac:dyDescent="0.25">
      <c r="H1980" s="1"/>
      <c r="I1980" s="1"/>
      <c r="J1980" s="1"/>
      <c r="K1980" s="1"/>
      <c r="L1980" s="1"/>
      <c r="M1980" s="1"/>
      <c r="N1980" s="1"/>
      <c r="O1980" s="1"/>
      <c r="P1980" s="1"/>
    </row>
    <row r="1981" spans="8:16" x14ac:dyDescent="0.25">
      <c r="H1981" s="1"/>
      <c r="I1981" s="1"/>
      <c r="J1981" s="1"/>
      <c r="K1981" s="1"/>
      <c r="L1981" s="1"/>
      <c r="M1981" s="1"/>
      <c r="N1981" s="1"/>
      <c r="O1981" s="1"/>
      <c r="P1981" s="1"/>
    </row>
    <row r="1982" spans="8:16" x14ac:dyDescent="0.25">
      <c r="H1982" s="1"/>
      <c r="I1982" s="1"/>
      <c r="J1982" s="1"/>
      <c r="K1982" s="1"/>
      <c r="L1982" s="1"/>
      <c r="M1982" s="1"/>
      <c r="N1982" s="1"/>
      <c r="O1982" s="1"/>
      <c r="P1982" s="1"/>
    </row>
    <row r="1983" spans="8:16" x14ac:dyDescent="0.25">
      <c r="H1983" s="1"/>
      <c r="I1983" s="1"/>
      <c r="J1983" s="1"/>
      <c r="K1983" s="1"/>
      <c r="L1983" s="1"/>
      <c r="M1983" s="1"/>
      <c r="N1983" s="1"/>
      <c r="O1983" s="1"/>
      <c r="P1983" s="1"/>
    </row>
    <row r="1984" spans="8:16" x14ac:dyDescent="0.25">
      <c r="H1984" s="1"/>
      <c r="I1984" s="1"/>
      <c r="J1984" s="1"/>
      <c r="K1984" s="1"/>
      <c r="L1984" s="1"/>
      <c r="M1984" s="1"/>
      <c r="N1984" s="1"/>
      <c r="O1984" s="1"/>
      <c r="P1984" s="1"/>
    </row>
    <row r="1985" spans="8:16" x14ac:dyDescent="0.25">
      <c r="H1985" s="1"/>
      <c r="I1985" s="1"/>
      <c r="J1985" s="1"/>
      <c r="K1985" s="1"/>
      <c r="L1985" s="1"/>
      <c r="M1985" s="1"/>
      <c r="N1985" s="1"/>
      <c r="O1985" s="1"/>
      <c r="P1985" s="1"/>
    </row>
    <row r="1986" spans="8:16" x14ac:dyDescent="0.25">
      <c r="H1986" s="1"/>
      <c r="I1986" s="1"/>
      <c r="J1986" s="1"/>
      <c r="K1986" s="1"/>
      <c r="L1986" s="1"/>
      <c r="M1986" s="1"/>
      <c r="N1986" s="1"/>
      <c r="O1986" s="1"/>
      <c r="P1986" s="1"/>
    </row>
    <row r="1987" spans="8:16" x14ac:dyDescent="0.25">
      <c r="H1987" s="1"/>
      <c r="I1987" s="1"/>
      <c r="J1987" s="1"/>
      <c r="K1987" s="1"/>
      <c r="L1987" s="1"/>
      <c r="M1987" s="1"/>
      <c r="N1987" s="1"/>
      <c r="O1987" s="1"/>
      <c r="P1987" s="1"/>
    </row>
    <row r="1988" spans="8:16" x14ac:dyDescent="0.25">
      <c r="H1988" s="1"/>
      <c r="I1988" s="1"/>
      <c r="J1988" s="1"/>
      <c r="K1988" s="1"/>
      <c r="L1988" s="1"/>
      <c r="M1988" s="1"/>
      <c r="N1988" s="1"/>
      <c r="O1988" s="1"/>
      <c r="P1988" s="1"/>
    </row>
    <row r="1989" spans="8:16" x14ac:dyDescent="0.25">
      <c r="H1989" s="1"/>
      <c r="I1989" s="1"/>
      <c r="J1989" s="1"/>
      <c r="K1989" s="1"/>
      <c r="L1989" s="1"/>
      <c r="M1989" s="1"/>
      <c r="N1989" s="1"/>
      <c r="O1989" s="1"/>
      <c r="P1989" s="1"/>
    </row>
    <row r="1990" spans="8:16" x14ac:dyDescent="0.25">
      <c r="H1990" s="1"/>
      <c r="I1990" s="1"/>
      <c r="J1990" s="1"/>
      <c r="K1990" s="1"/>
      <c r="L1990" s="1"/>
      <c r="M1990" s="1"/>
      <c r="N1990" s="1"/>
      <c r="O1990" s="1"/>
      <c r="P1990" s="1"/>
    </row>
    <row r="1991" spans="8:16" x14ac:dyDescent="0.25">
      <c r="H1991" s="1"/>
      <c r="I1991" s="1"/>
      <c r="J1991" s="1"/>
      <c r="K1991" s="1"/>
      <c r="L1991" s="1"/>
      <c r="M1991" s="1"/>
      <c r="N1991" s="1"/>
      <c r="O1991" s="1"/>
      <c r="P1991" s="1"/>
    </row>
    <row r="1992" spans="8:16" x14ac:dyDescent="0.25">
      <c r="H1992" s="1"/>
      <c r="I1992" s="1"/>
      <c r="J1992" s="1"/>
      <c r="K1992" s="1"/>
      <c r="L1992" s="1"/>
      <c r="M1992" s="1"/>
      <c r="N1992" s="1"/>
      <c r="O1992" s="1"/>
      <c r="P1992" s="1"/>
    </row>
    <row r="1993" spans="8:16" x14ac:dyDescent="0.25">
      <c r="H1993" s="1"/>
      <c r="I1993" s="1"/>
      <c r="J1993" s="1"/>
      <c r="K1993" s="1"/>
      <c r="L1993" s="1"/>
      <c r="M1993" s="1"/>
      <c r="N1993" s="1"/>
      <c r="O1993" s="1"/>
      <c r="P1993" s="1"/>
    </row>
    <row r="1994" spans="8:16" x14ac:dyDescent="0.25">
      <c r="H1994" s="1"/>
      <c r="I1994" s="1"/>
      <c r="J1994" s="1"/>
      <c r="K1994" s="1"/>
      <c r="L1994" s="1"/>
      <c r="M1994" s="1"/>
      <c r="N1994" s="1"/>
      <c r="O1994" s="1"/>
      <c r="P1994" s="1"/>
    </row>
    <row r="1995" spans="8:16" x14ac:dyDescent="0.25">
      <c r="H1995" s="1"/>
      <c r="I1995" s="1"/>
      <c r="J1995" s="1"/>
      <c r="K1995" s="1"/>
      <c r="L1995" s="1"/>
      <c r="M1995" s="1"/>
      <c r="N1995" s="1"/>
      <c r="O1995" s="1"/>
      <c r="P1995" s="1"/>
    </row>
    <row r="1996" spans="8:16" x14ac:dyDescent="0.25">
      <c r="H1996" s="1"/>
      <c r="I1996" s="1"/>
      <c r="J1996" s="1"/>
      <c r="K1996" s="1"/>
      <c r="L1996" s="1"/>
      <c r="M1996" s="1"/>
      <c r="N1996" s="1"/>
      <c r="O1996" s="1"/>
      <c r="P1996" s="1"/>
    </row>
    <row r="1997" spans="8:16" x14ac:dyDescent="0.25">
      <c r="H1997" s="1"/>
      <c r="I1997" s="1"/>
      <c r="J1997" s="1"/>
      <c r="K1997" s="1"/>
      <c r="L1997" s="1"/>
      <c r="M1997" s="1"/>
      <c r="N1997" s="1"/>
      <c r="O1997" s="1"/>
      <c r="P1997" s="1"/>
    </row>
    <row r="1998" spans="8:16" x14ac:dyDescent="0.25">
      <c r="H1998" s="1"/>
      <c r="I1998" s="1"/>
      <c r="J1998" s="1"/>
      <c r="K1998" s="1"/>
      <c r="L1998" s="1"/>
      <c r="M1998" s="1"/>
      <c r="N1998" s="1"/>
      <c r="O1998" s="1"/>
      <c r="P1998" s="1"/>
    </row>
    <row r="1999" spans="8:16" x14ac:dyDescent="0.25">
      <c r="H1999" s="1"/>
      <c r="I1999" s="1"/>
      <c r="J1999" s="1"/>
      <c r="K1999" s="1"/>
      <c r="L1999" s="1"/>
      <c r="M1999" s="1"/>
      <c r="N1999" s="1"/>
      <c r="O1999" s="1"/>
      <c r="P1999" s="1"/>
    </row>
    <row r="2000" spans="8:16" x14ac:dyDescent="0.25">
      <c r="H2000" s="1"/>
      <c r="I2000" s="1"/>
      <c r="J2000" s="1"/>
      <c r="K2000" s="1"/>
      <c r="L2000" s="1"/>
      <c r="M2000" s="1"/>
      <c r="N2000" s="1"/>
      <c r="O2000" s="1"/>
      <c r="P2000" s="1"/>
    </row>
    <row r="2001" spans="8:16" x14ac:dyDescent="0.25">
      <c r="H2001" s="1"/>
      <c r="I2001" s="1"/>
      <c r="J2001" s="1"/>
      <c r="K2001" s="1"/>
      <c r="L2001" s="1"/>
      <c r="M2001" s="1"/>
      <c r="N2001" s="1"/>
      <c r="O2001" s="1"/>
      <c r="P2001" s="1"/>
    </row>
    <row r="2002" spans="8:16" x14ac:dyDescent="0.25">
      <c r="H2002" s="1"/>
      <c r="I2002" s="1"/>
      <c r="J2002" s="1"/>
      <c r="K2002" s="1"/>
      <c r="L2002" s="1"/>
      <c r="M2002" s="1"/>
      <c r="N2002" s="1"/>
      <c r="O2002" s="1"/>
      <c r="P2002" s="1"/>
    </row>
    <row r="2003" spans="8:16" x14ac:dyDescent="0.25">
      <c r="H2003" s="1"/>
      <c r="I2003" s="1"/>
      <c r="J2003" s="1"/>
      <c r="K2003" s="1"/>
      <c r="L2003" s="1"/>
      <c r="M2003" s="1"/>
      <c r="N2003" s="1"/>
      <c r="O2003" s="1"/>
      <c r="P2003" s="1"/>
    </row>
    <row r="2004" spans="8:16" x14ac:dyDescent="0.25">
      <c r="H2004" s="1"/>
      <c r="I2004" s="1"/>
      <c r="J2004" s="1"/>
      <c r="K2004" s="1"/>
      <c r="L2004" s="1"/>
      <c r="M2004" s="1"/>
      <c r="N2004" s="1"/>
      <c r="O2004" s="1"/>
      <c r="P2004" s="1"/>
    </row>
    <row r="2005" spans="8:16" x14ac:dyDescent="0.25">
      <c r="H2005" s="1"/>
      <c r="I2005" s="1"/>
      <c r="J2005" s="1"/>
      <c r="K2005" s="1"/>
      <c r="L2005" s="1"/>
      <c r="M2005" s="1"/>
      <c r="N2005" s="1"/>
      <c r="O2005" s="1"/>
      <c r="P2005" s="1"/>
    </row>
    <row r="2006" spans="8:16" x14ac:dyDescent="0.25">
      <c r="H2006" s="1"/>
      <c r="I2006" s="1"/>
      <c r="J2006" s="1"/>
      <c r="K2006" s="1"/>
      <c r="L2006" s="1"/>
      <c r="M2006" s="1"/>
      <c r="N2006" s="1"/>
      <c r="O2006" s="1"/>
      <c r="P2006" s="1"/>
    </row>
    <row r="2007" spans="8:16" x14ac:dyDescent="0.25">
      <c r="H2007" s="1"/>
      <c r="I2007" s="1"/>
      <c r="J2007" s="1"/>
      <c r="K2007" s="1"/>
      <c r="L2007" s="1"/>
      <c r="M2007" s="1"/>
      <c r="N2007" s="1"/>
      <c r="O2007" s="1"/>
      <c r="P2007" s="1"/>
    </row>
    <row r="2008" spans="8:16" x14ac:dyDescent="0.25">
      <c r="H2008" s="1"/>
      <c r="I2008" s="1"/>
      <c r="J2008" s="1"/>
      <c r="K2008" s="1"/>
      <c r="L2008" s="1"/>
      <c r="M2008" s="1"/>
      <c r="N2008" s="1"/>
      <c r="O2008" s="1"/>
      <c r="P2008" s="1"/>
    </row>
    <row r="2009" spans="8:16" x14ac:dyDescent="0.25">
      <c r="H2009" s="1"/>
      <c r="I2009" s="1"/>
      <c r="J2009" s="1"/>
      <c r="K2009" s="1"/>
      <c r="L2009" s="1"/>
      <c r="M2009" s="1"/>
      <c r="N2009" s="1"/>
      <c r="O2009" s="1"/>
      <c r="P2009" s="1"/>
    </row>
    <row r="2010" spans="8:16" x14ac:dyDescent="0.25">
      <c r="H2010" s="1"/>
      <c r="I2010" s="1"/>
      <c r="J2010" s="1"/>
      <c r="K2010" s="1"/>
      <c r="L2010" s="1"/>
      <c r="M2010" s="1"/>
      <c r="N2010" s="1"/>
      <c r="O2010" s="1"/>
      <c r="P2010" s="1"/>
    </row>
    <row r="2011" spans="8:16" x14ac:dyDescent="0.25">
      <c r="H2011" s="1"/>
      <c r="I2011" s="1"/>
      <c r="J2011" s="1"/>
      <c r="K2011" s="1"/>
      <c r="L2011" s="1"/>
      <c r="M2011" s="1"/>
      <c r="N2011" s="1"/>
      <c r="O2011" s="1"/>
      <c r="P2011" s="1"/>
    </row>
    <row r="2012" spans="8:16" x14ac:dyDescent="0.25">
      <c r="H2012" s="1"/>
      <c r="I2012" s="1"/>
      <c r="J2012" s="1"/>
      <c r="K2012" s="1"/>
      <c r="L2012" s="1"/>
      <c r="M2012" s="1"/>
      <c r="N2012" s="1"/>
      <c r="O2012" s="1"/>
      <c r="P2012" s="1"/>
    </row>
    <row r="2013" spans="8:16" x14ac:dyDescent="0.25">
      <c r="H2013" s="1"/>
      <c r="I2013" s="1"/>
      <c r="J2013" s="1"/>
      <c r="K2013" s="1"/>
      <c r="L2013" s="1"/>
      <c r="M2013" s="1"/>
      <c r="N2013" s="1"/>
      <c r="O2013" s="1"/>
      <c r="P2013" s="1"/>
    </row>
    <row r="2014" spans="8:16" x14ac:dyDescent="0.25">
      <c r="H2014" s="1"/>
      <c r="I2014" s="1"/>
      <c r="J2014" s="1"/>
      <c r="K2014" s="1"/>
      <c r="L2014" s="1"/>
      <c r="M2014" s="1"/>
      <c r="N2014" s="1"/>
      <c r="O2014" s="1"/>
      <c r="P2014" s="1"/>
    </row>
    <row r="2015" spans="8:16" x14ac:dyDescent="0.25">
      <c r="H2015" s="1"/>
      <c r="I2015" s="1"/>
      <c r="J2015" s="1"/>
      <c r="K2015" s="1"/>
      <c r="L2015" s="1"/>
      <c r="M2015" s="1"/>
      <c r="N2015" s="1"/>
      <c r="O2015" s="1"/>
      <c r="P2015" s="1"/>
    </row>
    <row r="2016" spans="8:16" x14ac:dyDescent="0.25">
      <c r="H2016" s="1"/>
      <c r="I2016" s="1"/>
      <c r="J2016" s="1"/>
      <c r="K2016" s="1"/>
      <c r="L2016" s="1"/>
      <c r="M2016" s="1"/>
      <c r="N2016" s="1"/>
      <c r="O2016" s="1"/>
      <c r="P2016" s="1"/>
    </row>
    <row r="2017" spans="8:16" x14ac:dyDescent="0.25">
      <c r="H2017" s="1"/>
      <c r="I2017" s="1"/>
      <c r="J2017" s="1"/>
      <c r="K2017" s="1"/>
      <c r="L2017" s="1"/>
      <c r="M2017" s="1"/>
      <c r="N2017" s="1"/>
      <c r="O2017" s="1"/>
      <c r="P2017" s="1"/>
    </row>
    <row r="2018" spans="8:16" x14ac:dyDescent="0.25">
      <c r="H2018" s="1"/>
      <c r="I2018" s="1"/>
      <c r="J2018" s="1"/>
      <c r="K2018" s="1"/>
      <c r="L2018" s="1"/>
      <c r="M2018" s="1"/>
      <c r="N2018" s="1"/>
      <c r="O2018" s="1"/>
      <c r="P2018" s="1"/>
    </row>
    <row r="2019" spans="8:16" x14ac:dyDescent="0.25">
      <c r="H2019" s="1"/>
      <c r="I2019" s="1"/>
      <c r="J2019" s="1"/>
      <c r="K2019" s="1"/>
      <c r="L2019" s="1"/>
      <c r="M2019" s="1"/>
      <c r="N2019" s="1"/>
      <c r="O2019" s="1"/>
      <c r="P2019" s="1"/>
    </row>
    <row r="2020" spans="8:16" x14ac:dyDescent="0.25">
      <c r="H2020" s="1"/>
      <c r="I2020" s="1"/>
      <c r="J2020" s="1"/>
      <c r="K2020" s="1"/>
      <c r="L2020" s="1"/>
      <c r="M2020" s="1"/>
      <c r="N2020" s="1"/>
      <c r="O2020" s="1"/>
      <c r="P2020" s="1"/>
    </row>
    <row r="2021" spans="8:16" x14ac:dyDescent="0.25">
      <c r="H2021" s="1"/>
      <c r="I2021" s="1"/>
      <c r="J2021" s="1"/>
      <c r="K2021" s="1"/>
      <c r="L2021" s="1"/>
      <c r="M2021" s="1"/>
      <c r="N2021" s="1"/>
      <c r="O2021" s="1"/>
      <c r="P2021" s="1"/>
    </row>
    <row r="2022" spans="8:16" x14ac:dyDescent="0.25">
      <c r="H2022" s="1"/>
      <c r="I2022" s="1"/>
      <c r="J2022" s="1"/>
      <c r="K2022" s="1"/>
      <c r="L2022" s="1"/>
      <c r="M2022" s="1"/>
      <c r="N2022" s="1"/>
      <c r="O2022" s="1"/>
      <c r="P2022" s="1"/>
    </row>
    <row r="2023" spans="8:16" x14ac:dyDescent="0.25">
      <c r="H2023" s="1"/>
      <c r="I2023" s="1"/>
      <c r="J2023" s="1"/>
      <c r="K2023" s="1"/>
      <c r="L2023" s="1"/>
      <c r="M2023" s="1"/>
      <c r="N2023" s="1"/>
      <c r="O2023" s="1"/>
      <c r="P2023" s="1"/>
    </row>
    <row r="2024" spans="8:16" x14ac:dyDescent="0.25">
      <c r="H2024" s="1"/>
      <c r="I2024" s="1"/>
      <c r="J2024" s="1"/>
      <c r="K2024" s="1"/>
      <c r="L2024" s="1"/>
      <c r="M2024" s="1"/>
      <c r="N2024" s="1"/>
      <c r="O2024" s="1"/>
      <c r="P2024" s="1"/>
    </row>
    <row r="2025" spans="8:16" x14ac:dyDescent="0.25">
      <c r="H2025" s="1"/>
      <c r="I2025" s="1"/>
      <c r="J2025" s="1"/>
      <c r="K2025" s="1"/>
      <c r="L2025" s="1"/>
      <c r="M2025" s="1"/>
      <c r="N2025" s="1"/>
      <c r="O2025" s="1"/>
      <c r="P2025" s="1"/>
    </row>
    <row r="2026" spans="8:16" x14ac:dyDescent="0.25">
      <c r="H2026" s="1"/>
      <c r="I2026" s="1"/>
      <c r="J2026" s="1"/>
      <c r="K2026" s="1"/>
      <c r="L2026" s="1"/>
      <c r="M2026" s="1"/>
      <c r="N2026" s="1"/>
      <c r="O2026" s="1"/>
      <c r="P2026" s="1"/>
    </row>
    <row r="2027" spans="8:16" x14ac:dyDescent="0.25">
      <c r="H2027" s="1"/>
      <c r="I2027" s="1"/>
      <c r="J2027" s="1"/>
      <c r="K2027" s="1"/>
      <c r="L2027" s="1"/>
      <c r="M2027" s="1"/>
      <c r="N2027" s="1"/>
      <c r="O2027" s="1"/>
      <c r="P2027" s="1"/>
    </row>
    <row r="2028" spans="8:16" x14ac:dyDescent="0.25">
      <c r="H2028" s="1"/>
      <c r="I2028" s="1"/>
      <c r="J2028" s="1"/>
      <c r="K2028" s="1"/>
      <c r="L2028" s="1"/>
      <c r="M2028" s="1"/>
      <c r="N2028" s="1"/>
      <c r="O2028" s="1"/>
      <c r="P2028" s="1"/>
    </row>
    <row r="2029" spans="8:16" x14ac:dyDescent="0.25">
      <c r="H2029" s="1"/>
      <c r="I2029" s="1"/>
      <c r="J2029" s="1"/>
      <c r="K2029" s="1"/>
      <c r="L2029" s="1"/>
      <c r="M2029" s="1"/>
      <c r="N2029" s="1"/>
      <c r="O2029" s="1"/>
      <c r="P2029" s="1"/>
    </row>
    <row r="2030" spans="8:16" x14ac:dyDescent="0.25">
      <c r="H2030" s="1"/>
      <c r="I2030" s="1"/>
      <c r="J2030" s="1"/>
      <c r="K2030" s="1"/>
      <c r="L2030" s="1"/>
      <c r="M2030" s="1"/>
      <c r="N2030" s="1"/>
      <c r="O2030" s="1"/>
      <c r="P2030" s="1"/>
    </row>
    <row r="2031" spans="8:16" x14ac:dyDescent="0.25">
      <c r="H2031" s="1"/>
      <c r="I2031" s="1"/>
      <c r="J2031" s="1"/>
      <c r="K2031" s="1"/>
      <c r="L2031" s="1"/>
      <c r="M2031" s="1"/>
      <c r="N2031" s="1"/>
      <c r="O2031" s="1"/>
      <c r="P2031" s="1"/>
    </row>
    <row r="2032" spans="8:16" x14ac:dyDescent="0.25">
      <c r="H2032" s="1"/>
      <c r="I2032" s="1"/>
      <c r="J2032" s="1"/>
      <c r="K2032" s="1"/>
      <c r="L2032" s="1"/>
      <c r="M2032" s="1"/>
      <c r="N2032" s="1"/>
      <c r="O2032" s="1"/>
      <c r="P2032" s="1"/>
    </row>
    <row r="2033" spans="8:16" x14ac:dyDescent="0.25">
      <c r="H2033" s="1"/>
      <c r="I2033" s="1"/>
      <c r="J2033" s="1"/>
      <c r="K2033" s="1"/>
      <c r="L2033" s="1"/>
      <c r="M2033" s="1"/>
      <c r="N2033" s="1"/>
      <c r="O2033" s="1"/>
      <c r="P2033" s="1"/>
    </row>
    <row r="2034" spans="8:16" x14ac:dyDescent="0.25">
      <c r="H2034" s="1"/>
      <c r="I2034" s="1"/>
      <c r="J2034" s="1"/>
      <c r="K2034" s="1"/>
      <c r="L2034" s="1"/>
      <c r="M2034" s="1"/>
      <c r="N2034" s="1"/>
      <c r="O2034" s="1"/>
      <c r="P2034" s="1"/>
    </row>
    <row r="2035" spans="8:16" x14ac:dyDescent="0.25">
      <c r="H2035" s="1"/>
      <c r="I2035" s="1"/>
      <c r="J2035" s="1"/>
      <c r="K2035" s="1"/>
      <c r="L2035" s="1"/>
      <c r="M2035" s="1"/>
      <c r="N2035" s="1"/>
      <c r="O2035" s="1"/>
      <c r="P2035" s="1"/>
    </row>
    <row r="2036" spans="8:16" x14ac:dyDescent="0.25">
      <c r="H2036" s="1"/>
      <c r="I2036" s="1"/>
      <c r="J2036" s="1"/>
      <c r="K2036" s="1"/>
      <c r="L2036" s="1"/>
      <c r="M2036" s="1"/>
      <c r="N2036" s="1"/>
      <c r="O2036" s="1"/>
      <c r="P2036" s="1"/>
    </row>
    <row r="2037" spans="8:16" x14ac:dyDescent="0.25">
      <c r="H2037" s="1"/>
      <c r="I2037" s="1"/>
      <c r="J2037" s="1"/>
      <c r="K2037" s="1"/>
      <c r="L2037" s="1"/>
      <c r="M2037" s="1"/>
      <c r="N2037" s="1"/>
      <c r="O2037" s="1"/>
      <c r="P2037" s="1"/>
    </row>
    <row r="2038" spans="8:16" x14ac:dyDescent="0.25">
      <c r="H2038" s="1"/>
      <c r="I2038" s="1"/>
      <c r="J2038" s="1"/>
      <c r="K2038" s="1"/>
      <c r="L2038" s="1"/>
      <c r="M2038" s="1"/>
      <c r="N2038" s="1"/>
      <c r="O2038" s="1"/>
      <c r="P2038" s="1"/>
    </row>
    <row r="2039" spans="8:16" x14ac:dyDescent="0.25">
      <c r="H2039" s="1"/>
      <c r="I2039" s="1"/>
      <c r="J2039" s="1"/>
      <c r="K2039" s="1"/>
      <c r="L2039" s="1"/>
      <c r="M2039" s="1"/>
      <c r="N2039" s="1"/>
      <c r="O2039" s="1"/>
      <c r="P2039" s="1"/>
    </row>
    <row r="2040" spans="8:16" x14ac:dyDescent="0.25">
      <c r="H2040" s="1"/>
      <c r="I2040" s="1"/>
      <c r="J2040" s="1"/>
      <c r="K2040" s="1"/>
      <c r="L2040" s="1"/>
      <c r="M2040" s="1"/>
      <c r="N2040" s="1"/>
      <c r="O2040" s="1"/>
      <c r="P2040" s="1"/>
    </row>
    <row r="2041" spans="8:16" x14ac:dyDescent="0.25">
      <c r="H2041" s="1"/>
      <c r="I2041" s="1"/>
      <c r="J2041" s="1"/>
      <c r="K2041" s="1"/>
      <c r="L2041" s="1"/>
      <c r="M2041" s="1"/>
      <c r="N2041" s="1"/>
      <c r="O2041" s="1"/>
      <c r="P2041" s="1"/>
    </row>
    <row r="2042" spans="8:16" x14ac:dyDescent="0.25">
      <c r="H2042" s="1"/>
      <c r="I2042" s="1"/>
      <c r="J2042" s="1"/>
      <c r="K2042" s="1"/>
      <c r="L2042" s="1"/>
      <c r="M2042" s="1"/>
      <c r="N2042" s="1"/>
      <c r="O2042" s="1"/>
      <c r="P2042" s="1"/>
    </row>
    <row r="2043" spans="8:16" x14ac:dyDescent="0.25">
      <c r="H2043" s="1"/>
      <c r="I2043" s="1"/>
      <c r="J2043" s="1"/>
      <c r="K2043" s="1"/>
      <c r="L2043" s="1"/>
      <c r="M2043" s="1"/>
      <c r="N2043" s="1"/>
      <c r="O2043" s="1"/>
      <c r="P2043" s="1"/>
    </row>
    <row r="2044" spans="8:16" x14ac:dyDescent="0.25">
      <c r="H2044" s="1"/>
      <c r="I2044" s="1"/>
      <c r="J2044" s="1"/>
      <c r="K2044" s="1"/>
      <c r="L2044" s="1"/>
      <c r="M2044" s="1"/>
      <c r="N2044" s="1"/>
      <c r="O2044" s="1"/>
      <c r="P2044" s="1"/>
    </row>
    <row r="2045" spans="8:16" x14ac:dyDescent="0.25">
      <c r="H2045" s="1"/>
      <c r="I2045" s="1"/>
      <c r="J2045" s="1"/>
      <c r="K2045" s="1"/>
      <c r="L2045" s="1"/>
      <c r="M2045" s="1"/>
      <c r="N2045" s="1"/>
      <c r="O2045" s="1"/>
      <c r="P2045" s="1"/>
    </row>
    <row r="2046" spans="8:16" x14ac:dyDescent="0.25">
      <c r="H2046" s="1"/>
      <c r="I2046" s="1"/>
      <c r="J2046" s="1"/>
      <c r="K2046" s="1"/>
      <c r="L2046" s="1"/>
      <c r="M2046" s="1"/>
      <c r="N2046" s="1"/>
      <c r="O2046" s="1"/>
      <c r="P2046" s="1"/>
    </row>
    <row r="2047" spans="8:16" x14ac:dyDescent="0.25">
      <c r="H2047" s="1"/>
      <c r="I2047" s="1"/>
      <c r="J2047" s="1"/>
      <c r="K2047" s="1"/>
      <c r="L2047" s="1"/>
      <c r="M2047" s="1"/>
      <c r="N2047" s="1"/>
      <c r="O2047" s="1"/>
      <c r="P2047" s="1"/>
    </row>
    <row r="2048" spans="8:16" x14ac:dyDescent="0.25">
      <c r="H2048" s="1"/>
      <c r="I2048" s="1"/>
      <c r="J2048" s="1"/>
      <c r="K2048" s="1"/>
      <c r="L2048" s="1"/>
      <c r="M2048" s="1"/>
      <c r="N2048" s="1"/>
      <c r="O2048" s="1"/>
      <c r="P2048" s="1"/>
    </row>
    <row r="2049" spans="8:16" x14ac:dyDescent="0.25">
      <c r="H2049" s="1"/>
      <c r="I2049" s="1"/>
      <c r="J2049" s="1"/>
      <c r="K2049" s="1"/>
      <c r="L2049" s="1"/>
      <c r="M2049" s="1"/>
      <c r="N2049" s="1"/>
      <c r="O2049" s="1"/>
      <c r="P2049" s="1"/>
    </row>
    <row r="2050" spans="8:16" x14ac:dyDescent="0.25">
      <c r="H2050" s="1"/>
      <c r="I2050" s="1"/>
      <c r="J2050" s="1"/>
      <c r="K2050" s="1"/>
      <c r="L2050" s="1"/>
      <c r="M2050" s="1"/>
      <c r="N2050" s="1"/>
      <c r="O2050" s="1"/>
      <c r="P2050" s="1"/>
    </row>
    <row r="2051" spans="8:16" x14ac:dyDescent="0.25">
      <c r="H2051" s="1"/>
      <c r="I2051" s="1"/>
      <c r="J2051" s="1"/>
      <c r="K2051" s="1"/>
      <c r="L2051" s="1"/>
      <c r="M2051" s="1"/>
      <c r="N2051" s="1"/>
      <c r="O2051" s="1"/>
      <c r="P2051" s="1"/>
    </row>
    <row r="2052" spans="8:16" x14ac:dyDescent="0.25">
      <c r="H2052" s="1"/>
      <c r="I2052" s="1"/>
      <c r="J2052" s="1"/>
      <c r="K2052" s="1"/>
      <c r="L2052" s="1"/>
      <c r="M2052" s="1"/>
      <c r="N2052" s="1"/>
      <c r="O2052" s="1"/>
      <c r="P2052" s="1"/>
    </row>
    <row r="2053" spans="8:16" x14ac:dyDescent="0.25">
      <c r="H2053" s="1"/>
      <c r="I2053" s="1"/>
      <c r="J2053" s="1"/>
      <c r="K2053" s="1"/>
      <c r="L2053" s="1"/>
      <c r="M2053" s="1"/>
      <c r="N2053" s="1"/>
      <c r="O2053" s="1"/>
      <c r="P2053" s="1"/>
    </row>
    <row r="2054" spans="8:16" x14ac:dyDescent="0.25">
      <c r="H2054" s="1"/>
      <c r="I2054" s="1"/>
      <c r="J2054" s="1"/>
      <c r="K2054" s="1"/>
      <c r="L2054" s="1"/>
      <c r="M2054" s="1"/>
      <c r="N2054" s="1"/>
      <c r="O2054" s="1"/>
      <c r="P2054" s="1"/>
    </row>
    <row r="2055" spans="8:16" x14ac:dyDescent="0.25">
      <c r="H2055" s="1"/>
      <c r="I2055" s="1"/>
      <c r="J2055" s="1"/>
      <c r="K2055" s="1"/>
      <c r="L2055" s="1"/>
      <c r="M2055" s="1"/>
      <c r="N2055" s="1"/>
      <c r="O2055" s="1"/>
      <c r="P2055" s="1"/>
    </row>
    <row r="2056" spans="8:16" x14ac:dyDescent="0.25">
      <c r="H2056" s="1"/>
      <c r="I2056" s="1"/>
      <c r="J2056" s="1"/>
      <c r="K2056" s="1"/>
      <c r="L2056" s="1"/>
      <c r="M2056" s="1"/>
      <c r="N2056" s="1"/>
      <c r="O2056" s="1"/>
      <c r="P2056" s="1"/>
    </row>
    <row r="2057" spans="8:16" x14ac:dyDescent="0.25">
      <c r="H2057" s="1"/>
      <c r="I2057" s="1"/>
      <c r="J2057" s="1"/>
      <c r="K2057" s="1"/>
      <c r="L2057" s="1"/>
      <c r="M2057" s="1"/>
      <c r="N2057" s="1"/>
      <c r="O2057" s="1"/>
      <c r="P2057" s="1"/>
    </row>
    <row r="2058" spans="8:16" x14ac:dyDescent="0.25">
      <c r="H2058" s="1"/>
      <c r="I2058" s="1"/>
      <c r="J2058" s="1"/>
      <c r="K2058" s="1"/>
      <c r="L2058" s="1"/>
      <c r="M2058" s="1"/>
      <c r="N2058" s="1"/>
      <c r="O2058" s="1"/>
      <c r="P2058" s="1"/>
    </row>
    <row r="2059" spans="8:16" x14ac:dyDescent="0.25">
      <c r="H2059" s="1"/>
      <c r="I2059" s="1"/>
      <c r="J2059" s="1"/>
      <c r="K2059" s="1"/>
      <c r="L2059" s="1"/>
      <c r="M2059" s="1"/>
      <c r="N2059" s="1"/>
      <c r="O2059" s="1"/>
      <c r="P2059" s="1"/>
    </row>
    <row r="2060" spans="8:16" x14ac:dyDescent="0.25">
      <c r="H2060" s="1"/>
      <c r="I2060" s="1"/>
      <c r="J2060" s="1"/>
      <c r="K2060" s="1"/>
      <c r="L2060" s="1"/>
      <c r="M2060" s="1"/>
      <c r="N2060" s="1"/>
      <c r="O2060" s="1"/>
      <c r="P2060" s="1"/>
    </row>
    <row r="2061" spans="8:16" x14ac:dyDescent="0.25">
      <c r="H2061" s="1"/>
      <c r="I2061" s="1"/>
      <c r="J2061" s="1"/>
      <c r="K2061" s="1"/>
      <c r="L2061" s="1"/>
      <c r="M2061" s="1"/>
      <c r="N2061" s="1"/>
      <c r="O2061" s="1"/>
      <c r="P2061" s="1"/>
    </row>
    <row r="2062" spans="8:16" x14ac:dyDescent="0.25">
      <c r="H2062" s="1"/>
      <c r="I2062" s="1"/>
      <c r="J2062" s="1"/>
      <c r="K2062" s="1"/>
      <c r="L2062" s="1"/>
      <c r="M2062" s="1"/>
      <c r="N2062" s="1"/>
      <c r="O2062" s="1"/>
      <c r="P2062" s="1"/>
    </row>
    <row r="2063" spans="8:16" x14ac:dyDescent="0.25">
      <c r="H2063" s="1"/>
      <c r="I2063" s="1"/>
      <c r="J2063" s="1"/>
      <c r="K2063" s="1"/>
      <c r="L2063" s="1"/>
      <c r="M2063" s="1"/>
      <c r="N2063" s="1"/>
      <c r="O2063" s="1"/>
      <c r="P2063" s="1"/>
    </row>
    <row r="2064" spans="8:16" x14ac:dyDescent="0.25">
      <c r="H2064" s="1"/>
      <c r="I2064" s="1"/>
      <c r="J2064" s="1"/>
      <c r="K2064" s="1"/>
      <c r="L2064" s="1"/>
      <c r="M2064" s="1"/>
      <c r="N2064" s="1"/>
      <c r="O2064" s="1"/>
      <c r="P2064" s="1"/>
    </row>
    <row r="2065" spans="8:16" x14ac:dyDescent="0.25">
      <c r="H2065" s="1"/>
      <c r="I2065" s="1"/>
      <c r="J2065" s="1"/>
      <c r="K2065" s="1"/>
      <c r="L2065" s="1"/>
      <c r="M2065" s="1"/>
      <c r="N2065" s="1"/>
      <c r="O2065" s="1"/>
      <c r="P2065" s="1"/>
    </row>
    <row r="2066" spans="8:16" x14ac:dyDescent="0.25">
      <c r="H2066" s="1"/>
      <c r="I2066" s="1"/>
      <c r="J2066" s="1"/>
      <c r="K2066" s="1"/>
      <c r="L2066" s="1"/>
      <c r="M2066" s="1"/>
      <c r="N2066" s="1"/>
      <c r="O2066" s="1"/>
      <c r="P2066" s="1"/>
    </row>
    <row r="2067" spans="8:16" x14ac:dyDescent="0.25">
      <c r="H2067" s="1"/>
      <c r="I2067" s="1"/>
      <c r="J2067" s="1"/>
      <c r="K2067" s="1"/>
      <c r="L2067" s="1"/>
      <c r="M2067" s="1"/>
      <c r="N2067" s="1"/>
      <c r="O2067" s="1"/>
      <c r="P2067" s="1"/>
    </row>
    <row r="2068" spans="8:16" x14ac:dyDescent="0.25">
      <c r="H2068" s="1"/>
      <c r="I2068" s="1"/>
      <c r="J2068" s="1"/>
      <c r="K2068" s="1"/>
      <c r="L2068" s="1"/>
      <c r="M2068" s="1"/>
      <c r="N2068" s="1"/>
      <c r="O2068" s="1"/>
      <c r="P2068" s="1"/>
    </row>
    <row r="2069" spans="8:16" x14ac:dyDescent="0.25">
      <c r="H2069" s="1"/>
      <c r="I2069" s="1"/>
      <c r="J2069" s="1"/>
      <c r="K2069" s="1"/>
      <c r="L2069" s="1"/>
      <c r="M2069" s="1"/>
      <c r="N2069" s="1"/>
      <c r="O2069" s="1"/>
      <c r="P2069" s="1"/>
    </row>
    <row r="2070" spans="8:16" x14ac:dyDescent="0.25">
      <c r="H2070" s="1"/>
      <c r="I2070" s="1"/>
      <c r="J2070" s="1"/>
      <c r="K2070" s="1"/>
      <c r="L2070" s="1"/>
      <c r="M2070" s="1"/>
      <c r="N2070" s="1"/>
      <c r="O2070" s="1"/>
      <c r="P2070" s="1"/>
    </row>
    <row r="2071" spans="8:16" x14ac:dyDescent="0.25">
      <c r="H2071" s="1"/>
      <c r="I2071" s="1"/>
      <c r="J2071" s="1"/>
      <c r="K2071" s="1"/>
      <c r="L2071" s="1"/>
      <c r="M2071" s="1"/>
      <c r="N2071" s="1"/>
      <c r="O2071" s="1"/>
      <c r="P2071" s="1"/>
    </row>
    <row r="2072" spans="8:16" x14ac:dyDescent="0.25">
      <c r="H2072" s="1"/>
      <c r="I2072" s="1"/>
      <c r="J2072" s="1"/>
      <c r="K2072" s="1"/>
      <c r="L2072" s="1"/>
      <c r="M2072" s="1"/>
      <c r="N2072" s="1"/>
      <c r="O2072" s="1"/>
      <c r="P2072" s="1"/>
    </row>
    <row r="2073" spans="8:16" x14ac:dyDescent="0.25">
      <c r="H2073" s="1"/>
      <c r="I2073" s="1"/>
      <c r="J2073" s="1"/>
      <c r="K2073" s="1"/>
      <c r="L2073" s="1"/>
      <c r="M2073" s="1"/>
      <c r="N2073" s="1"/>
      <c r="O2073" s="1"/>
      <c r="P2073" s="1"/>
    </row>
    <row r="2074" spans="8:16" x14ac:dyDescent="0.25">
      <c r="H2074" s="1"/>
      <c r="I2074" s="1"/>
      <c r="J2074" s="1"/>
      <c r="K2074" s="1"/>
      <c r="L2074" s="1"/>
      <c r="M2074" s="1"/>
      <c r="N2074" s="1"/>
      <c r="O2074" s="1"/>
      <c r="P2074" s="1"/>
    </row>
    <row r="2075" spans="8:16" x14ac:dyDescent="0.25">
      <c r="H2075" s="1"/>
      <c r="I2075" s="1"/>
      <c r="J2075" s="1"/>
      <c r="K2075" s="1"/>
      <c r="L2075" s="1"/>
      <c r="M2075" s="1"/>
      <c r="N2075" s="1"/>
      <c r="O2075" s="1"/>
      <c r="P2075" s="1"/>
    </row>
    <row r="2076" spans="8:16" x14ac:dyDescent="0.25">
      <c r="H2076" s="1"/>
      <c r="I2076" s="1"/>
      <c r="J2076" s="1"/>
      <c r="K2076" s="1"/>
      <c r="L2076" s="1"/>
      <c r="M2076" s="1"/>
      <c r="N2076" s="1"/>
      <c r="O2076" s="1"/>
      <c r="P2076" s="1"/>
    </row>
    <row r="2077" spans="8:16" x14ac:dyDescent="0.25">
      <c r="H2077" s="1"/>
      <c r="I2077" s="1"/>
      <c r="J2077" s="1"/>
      <c r="K2077" s="1"/>
      <c r="L2077" s="1"/>
      <c r="M2077" s="1"/>
      <c r="N2077" s="1"/>
      <c r="O2077" s="1"/>
      <c r="P2077" s="1"/>
    </row>
    <row r="2078" spans="8:16" x14ac:dyDescent="0.25">
      <c r="H2078" s="1"/>
      <c r="I2078" s="1"/>
      <c r="J2078" s="1"/>
      <c r="K2078" s="1"/>
      <c r="L2078" s="1"/>
      <c r="M2078" s="1"/>
      <c r="N2078" s="1"/>
      <c r="O2078" s="1"/>
      <c r="P2078" s="1"/>
    </row>
    <row r="2079" spans="8:16" x14ac:dyDescent="0.25">
      <c r="H2079" s="1"/>
      <c r="I2079" s="1"/>
      <c r="J2079" s="1"/>
      <c r="K2079" s="1"/>
      <c r="L2079" s="1"/>
      <c r="M2079" s="1"/>
      <c r="N2079" s="1"/>
      <c r="O2079" s="1"/>
      <c r="P2079" s="1"/>
    </row>
    <row r="2080" spans="8:16" x14ac:dyDescent="0.25">
      <c r="H2080" s="1"/>
      <c r="I2080" s="1"/>
      <c r="J2080" s="1"/>
      <c r="K2080" s="1"/>
      <c r="L2080" s="1"/>
      <c r="M2080" s="1"/>
      <c r="N2080" s="1"/>
      <c r="O2080" s="1"/>
      <c r="P2080" s="1"/>
    </row>
    <row r="2081" spans="8:16" x14ac:dyDescent="0.25">
      <c r="H2081" s="1"/>
      <c r="I2081" s="1"/>
      <c r="J2081" s="1"/>
      <c r="K2081" s="1"/>
      <c r="L2081" s="1"/>
      <c r="M2081" s="1"/>
      <c r="N2081" s="1"/>
      <c r="O2081" s="1"/>
      <c r="P2081" s="1"/>
    </row>
    <row r="2082" spans="8:16" x14ac:dyDescent="0.25">
      <c r="H2082" s="1"/>
      <c r="I2082" s="1"/>
      <c r="J2082" s="1"/>
      <c r="K2082" s="1"/>
      <c r="L2082" s="1"/>
      <c r="M2082" s="1"/>
      <c r="N2082" s="1"/>
      <c r="O2082" s="1"/>
      <c r="P2082" s="1"/>
    </row>
    <row r="2083" spans="8:16" x14ac:dyDescent="0.25">
      <c r="H2083" s="1"/>
      <c r="I2083" s="1"/>
      <c r="J2083" s="1"/>
      <c r="K2083" s="1"/>
      <c r="L2083" s="1"/>
      <c r="M2083" s="1"/>
      <c r="N2083" s="1"/>
      <c r="O2083" s="1"/>
      <c r="P2083" s="1"/>
    </row>
    <row r="2084" spans="8:16" x14ac:dyDescent="0.25">
      <c r="H2084" s="1"/>
      <c r="I2084" s="1"/>
      <c r="J2084" s="1"/>
      <c r="K2084" s="1"/>
      <c r="L2084" s="1"/>
      <c r="M2084" s="1"/>
      <c r="N2084" s="1"/>
      <c r="O2084" s="1"/>
      <c r="P2084" s="1"/>
    </row>
    <row r="2085" spans="8:16" x14ac:dyDescent="0.25">
      <c r="H2085" s="1"/>
      <c r="I2085" s="1"/>
      <c r="J2085" s="1"/>
      <c r="K2085" s="1"/>
      <c r="L2085" s="1"/>
      <c r="M2085" s="1"/>
      <c r="N2085" s="1"/>
      <c r="O2085" s="1"/>
      <c r="P2085" s="1"/>
    </row>
    <row r="2086" spans="8:16" x14ac:dyDescent="0.25">
      <c r="H2086" s="1"/>
      <c r="I2086" s="1"/>
      <c r="J2086" s="1"/>
      <c r="K2086" s="1"/>
      <c r="L2086" s="1"/>
      <c r="M2086" s="1"/>
      <c r="N2086" s="1"/>
      <c r="O2086" s="1"/>
      <c r="P2086" s="1"/>
    </row>
    <row r="2087" spans="8:16" x14ac:dyDescent="0.25">
      <c r="H2087" s="1"/>
      <c r="I2087" s="1"/>
      <c r="J2087" s="1"/>
      <c r="K2087" s="1"/>
      <c r="L2087" s="1"/>
      <c r="M2087" s="1"/>
      <c r="N2087" s="1"/>
      <c r="O2087" s="1"/>
      <c r="P2087" s="1"/>
    </row>
    <row r="2088" spans="8:16" x14ac:dyDescent="0.25">
      <c r="H2088" s="1"/>
      <c r="I2088" s="1"/>
      <c r="J2088" s="1"/>
      <c r="K2088" s="1"/>
      <c r="L2088" s="1"/>
      <c r="M2088" s="1"/>
      <c r="N2088" s="1"/>
      <c r="O2088" s="1"/>
      <c r="P2088" s="1"/>
    </row>
    <row r="2089" spans="8:16" x14ac:dyDescent="0.25">
      <c r="H2089" s="1"/>
      <c r="I2089" s="1"/>
      <c r="J2089" s="1"/>
      <c r="K2089" s="1"/>
      <c r="L2089" s="1"/>
      <c r="M2089" s="1"/>
      <c r="N2089" s="1"/>
      <c r="O2089" s="1"/>
      <c r="P2089" s="1"/>
    </row>
    <row r="2090" spans="8:16" x14ac:dyDescent="0.25">
      <c r="H2090" s="1"/>
      <c r="I2090" s="1"/>
      <c r="J2090" s="1"/>
      <c r="K2090" s="1"/>
      <c r="L2090" s="1"/>
      <c r="M2090" s="1"/>
      <c r="N2090" s="1"/>
      <c r="O2090" s="1"/>
      <c r="P2090" s="1"/>
    </row>
    <row r="2091" spans="8:16" x14ac:dyDescent="0.25">
      <c r="H2091" s="1"/>
      <c r="I2091" s="1"/>
      <c r="J2091" s="1"/>
      <c r="K2091" s="1"/>
      <c r="L2091" s="1"/>
      <c r="M2091" s="1"/>
      <c r="N2091" s="1"/>
      <c r="O2091" s="1"/>
      <c r="P2091" s="1"/>
    </row>
    <row r="2092" spans="8:16" x14ac:dyDescent="0.25">
      <c r="H2092" s="1"/>
      <c r="I2092" s="1"/>
      <c r="J2092" s="1"/>
      <c r="K2092" s="1"/>
      <c r="L2092" s="1"/>
      <c r="M2092" s="1"/>
      <c r="N2092" s="1"/>
      <c r="O2092" s="1"/>
      <c r="P2092" s="1"/>
    </row>
    <row r="2093" spans="8:16" x14ac:dyDescent="0.25">
      <c r="H2093" s="1"/>
      <c r="I2093" s="1"/>
      <c r="J2093" s="1"/>
      <c r="K2093" s="1"/>
      <c r="L2093" s="1"/>
      <c r="M2093" s="1"/>
      <c r="N2093" s="1"/>
      <c r="O2093" s="1"/>
      <c r="P2093" s="1"/>
    </row>
    <row r="2094" spans="8:16" x14ac:dyDescent="0.25">
      <c r="H2094" s="1"/>
      <c r="I2094" s="1"/>
      <c r="J2094" s="1"/>
      <c r="K2094" s="1"/>
      <c r="L2094" s="1"/>
      <c r="M2094" s="1"/>
      <c r="N2094" s="1"/>
      <c r="O2094" s="1"/>
      <c r="P2094" s="1"/>
    </row>
    <row r="2095" spans="8:16" x14ac:dyDescent="0.25">
      <c r="H2095" s="1"/>
      <c r="I2095" s="1"/>
      <c r="J2095" s="1"/>
      <c r="K2095" s="1"/>
      <c r="L2095" s="1"/>
      <c r="M2095" s="1"/>
      <c r="N2095" s="1"/>
      <c r="O2095" s="1"/>
      <c r="P2095" s="1"/>
    </row>
    <row r="2096" spans="8:16" x14ac:dyDescent="0.25">
      <c r="H2096" s="1"/>
      <c r="I2096" s="1"/>
      <c r="J2096" s="1"/>
      <c r="K2096" s="1"/>
      <c r="L2096" s="1"/>
      <c r="M2096" s="1"/>
      <c r="N2096" s="1"/>
      <c r="O2096" s="1"/>
      <c r="P2096" s="1"/>
    </row>
    <row r="2097" spans="8:16" x14ac:dyDescent="0.25">
      <c r="H2097" s="1"/>
      <c r="I2097" s="1"/>
      <c r="J2097" s="1"/>
      <c r="K2097" s="1"/>
      <c r="L2097" s="1"/>
      <c r="M2097" s="1"/>
      <c r="N2097" s="1"/>
      <c r="O2097" s="1"/>
      <c r="P2097" s="1"/>
    </row>
    <row r="2098" spans="8:16" x14ac:dyDescent="0.25">
      <c r="H2098" s="1"/>
      <c r="I2098" s="1"/>
      <c r="J2098" s="1"/>
      <c r="K2098" s="1"/>
      <c r="L2098" s="1"/>
      <c r="M2098" s="1"/>
      <c r="N2098" s="1"/>
      <c r="O2098" s="1"/>
      <c r="P2098" s="1"/>
    </row>
    <row r="2099" spans="8:16" x14ac:dyDescent="0.25">
      <c r="H2099" s="1"/>
      <c r="I2099" s="1"/>
      <c r="J2099" s="1"/>
      <c r="K2099" s="1"/>
      <c r="L2099" s="1"/>
      <c r="M2099" s="1"/>
      <c r="N2099" s="1"/>
      <c r="O2099" s="1"/>
      <c r="P2099" s="1"/>
    </row>
    <row r="2100" spans="8:16" x14ac:dyDescent="0.25">
      <c r="H2100" s="1"/>
      <c r="I2100" s="1"/>
      <c r="J2100" s="1"/>
      <c r="K2100" s="1"/>
      <c r="L2100" s="1"/>
      <c r="M2100" s="1"/>
      <c r="N2100" s="1"/>
      <c r="O2100" s="1"/>
      <c r="P2100" s="1"/>
    </row>
    <row r="2101" spans="8:16" x14ac:dyDescent="0.25">
      <c r="H2101" s="1"/>
      <c r="I2101" s="1"/>
      <c r="J2101" s="1"/>
      <c r="K2101" s="1"/>
      <c r="L2101" s="1"/>
      <c r="M2101" s="1"/>
      <c r="N2101" s="1"/>
      <c r="O2101" s="1"/>
      <c r="P2101" s="1"/>
    </row>
    <row r="2102" spans="8:16" x14ac:dyDescent="0.25">
      <c r="H2102" s="1"/>
      <c r="I2102" s="1"/>
      <c r="J2102" s="1"/>
      <c r="K2102" s="1"/>
      <c r="L2102" s="1"/>
      <c r="M2102" s="1"/>
      <c r="N2102" s="1"/>
      <c r="O2102" s="1"/>
      <c r="P2102" s="1"/>
    </row>
    <row r="2103" spans="8:16" x14ac:dyDescent="0.25">
      <c r="H2103" s="1"/>
      <c r="I2103" s="1"/>
      <c r="J2103" s="1"/>
      <c r="K2103" s="1"/>
      <c r="L2103" s="1"/>
      <c r="M2103" s="1"/>
      <c r="N2103" s="1"/>
      <c r="O2103" s="1"/>
      <c r="P2103" s="1"/>
    </row>
    <row r="2104" spans="8:16" x14ac:dyDescent="0.25">
      <c r="H2104" s="1"/>
      <c r="I2104" s="1"/>
      <c r="J2104" s="1"/>
      <c r="K2104" s="1"/>
      <c r="L2104" s="1"/>
      <c r="M2104" s="1"/>
      <c r="N2104" s="1"/>
      <c r="O2104" s="1"/>
      <c r="P2104" s="1"/>
    </row>
    <row r="2105" spans="8:16" x14ac:dyDescent="0.25">
      <c r="H2105" s="1"/>
      <c r="I2105" s="1"/>
      <c r="J2105" s="1"/>
      <c r="K2105" s="1"/>
      <c r="L2105" s="1"/>
      <c r="M2105" s="1"/>
      <c r="N2105" s="1"/>
      <c r="O2105" s="1"/>
      <c r="P2105" s="1"/>
    </row>
    <row r="2106" spans="8:16" x14ac:dyDescent="0.25">
      <c r="H2106" s="1"/>
      <c r="I2106" s="1"/>
      <c r="J2106" s="1"/>
      <c r="K2106" s="1"/>
      <c r="L2106" s="1"/>
      <c r="M2106" s="1"/>
      <c r="N2106" s="1"/>
      <c r="O2106" s="1"/>
      <c r="P2106" s="1"/>
    </row>
    <row r="2107" spans="8:16" x14ac:dyDescent="0.25">
      <c r="H2107" s="1"/>
      <c r="I2107" s="1"/>
      <c r="J2107" s="1"/>
      <c r="K2107" s="1"/>
      <c r="L2107" s="1"/>
      <c r="M2107" s="1"/>
      <c r="N2107" s="1"/>
      <c r="O2107" s="1"/>
      <c r="P2107" s="1"/>
    </row>
    <row r="2108" spans="8:16" x14ac:dyDescent="0.25">
      <c r="H2108" s="1"/>
      <c r="I2108" s="1"/>
      <c r="J2108" s="1"/>
      <c r="K2108" s="1"/>
      <c r="L2108" s="1"/>
      <c r="M2108" s="1"/>
      <c r="N2108" s="1"/>
      <c r="O2108" s="1"/>
      <c r="P2108" s="1"/>
    </row>
    <row r="2109" spans="8:16" x14ac:dyDescent="0.25">
      <c r="H2109" s="1"/>
      <c r="I2109" s="1"/>
      <c r="J2109" s="1"/>
      <c r="K2109" s="1"/>
      <c r="L2109" s="1"/>
      <c r="M2109" s="1"/>
      <c r="N2109" s="1"/>
      <c r="O2109" s="1"/>
      <c r="P2109" s="1"/>
    </row>
    <row r="2110" spans="8:16" x14ac:dyDescent="0.25">
      <c r="H2110" s="1"/>
      <c r="I2110" s="1"/>
      <c r="J2110" s="1"/>
      <c r="K2110" s="1"/>
      <c r="L2110" s="1"/>
      <c r="M2110" s="1"/>
      <c r="N2110" s="1"/>
      <c r="O2110" s="1"/>
      <c r="P2110" s="1"/>
    </row>
    <row r="2111" spans="8:16" x14ac:dyDescent="0.25">
      <c r="H2111" s="1"/>
      <c r="I2111" s="1"/>
      <c r="J2111" s="1"/>
      <c r="K2111" s="1"/>
      <c r="L2111" s="1"/>
      <c r="M2111" s="1"/>
      <c r="N2111" s="1"/>
      <c r="O2111" s="1"/>
      <c r="P2111" s="1"/>
    </row>
    <row r="2112" spans="8:16" x14ac:dyDescent="0.25">
      <c r="H2112" s="1"/>
      <c r="I2112" s="1"/>
      <c r="J2112" s="1"/>
      <c r="K2112" s="1"/>
      <c r="L2112" s="1"/>
      <c r="M2112" s="1"/>
      <c r="N2112" s="1"/>
      <c r="O2112" s="1"/>
      <c r="P2112" s="1"/>
    </row>
    <row r="2113" spans="8:16" x14ac:dyDescent="0.25">
      <c r="H2113" s="1"/>
      <c r="I2113" s="1"/>
      <c r="J2113" s="1"/>
      <c r="K2113" s="1"/>
      <c r="L2113" s="1"/>
      <c r="M2113" s="1"/>
      <c r="N2113" s="1"/>
      <c r="O2113" s="1"/>
      <c r="P2113" s="1"/>
    </row>
    <row r="2114" spans="8:16" x14ac:dyDescent="0.25">
      <c r="H2114" s="1"/>
      <c r="I2114" s="1"/>
      <c r="J2114" s="1"/>
      <c r="K2114" s="1"/>
      <c r="L2114" s="1"/>
      <c r="M2114" s="1"/>
      <c r="N2114" s="1"/>
      <c r="O2114" s="1"/>
      <c r="P2114" s="1"/>
    </row>
    <row r="2115" spans="8:16" x14ac:dyDescent="0.25">
      <c r="H2115" s="1"/>
      <c r="I2115" s="1"/>
      <c r="J2115" s="1"/>
      <c r="K2115" s="1"/>
      <c r="L2115" s="1"/>
      <c r="M2115" s="1"/>
      <c r="N2115" s="1"/>
      <c r="O2115" s="1"/>
      <c r="P2115" s="1"/>
    </row>
    <row r="2116" spans="8:16" x14ac:dyDescent="0.25">
      <c r="H2116" s="1"/>
      <c r="I2116" s="1"/>
      <c r="J2116" s="1"/>
      <c r="K2116" s="1"/>
      <c r="L2116" s="1"/>
      <c r="M2116" s="1"/>
      <c r="N2116" s="1"/>
      <c r="O2116" s="1"/>
      <c r="P2116" s="1"/>
    </row>
    <row r="2117" spans="8:16" x14ac:dyDescent="0.25">
      <c r="H2117" s="1"/>
      <c r="I2117" s="1"/>
      <c r="J2117" s="1"/>
      <c r="K2117" s="1"/>
      <c r="L2117" s="1"/>
      <c r="M2117" s="1"/>
      <c r="N2117" s="1"/>
      <c r="O2117" s="1"/>
      <c r="P2117" s="1"/>
    </row>
    <row r="2118" spans="8:16" x14ac:dyDescent="0.25">
      <c r="H2118" s="1"/>
      <c r="I2118" s="1"/>
      <c r="J2118" s="1"/>
      <c r="K2118" s="1"/>
      <c r="L2118" s="1"/>
      <c r="M2118" s="1"/>
      <c r="N2118" s="1"/>
      <c r="O2118" s="1"/>
      <c r="P2118" s="1"/>
    </row>
    <row r="2119" spans="8:16" x14ac:dyDescent="0.25">
      <c r="H2119" s="1"/>
      <c r="I2119" s="1"/>
      <c r="J2119" s="1"/>
      <c r="K2119" s="1"/>
      <c r="L2119" s="1"/>
      <c r="M2119" s="1"/>
      <c r="N2119" s="1"/>
      <c r="O2119" s="1"/>
      <c r="P2119" s="1"/>
    </row>
    <row r="2120" spans="8:16" x14ac:dyDescent="0.25">
      <c r="H2120" s="1"/>
      <c r="I2120" s="1"/>
      <c r="J2120" s="1"/>
      <c r="K2120" s="1"/>
      <c r="L2120" s="1"/>
      <c r="M2120" s="1"/>
      <c r="N2120" s="1"/>
      <c r="O2120" s="1"/>
      <c r="P2120" s="1"/>
    </row>
    <row r="2121" spans="8:16" x14ac:dyDescent="0.25">
      <c r="H2121" s="1"/>
      <c r="I2121" s="1"/>
      <c r="J2121" s="1"/>
      <c r="K2121" s="1"/>
      <c r="L2121" s="1"/>
      <c r="M2121" s="1"/>
      <c r="N2121" s="1"/>
      <c r="O2121" s="1"/>
      <c r="P2121" s="1"/>
    </row>
    <row r="2122" spans="8:16" x14ac:dyDescent="0.25">
      <c r="H2122" s="1"/>
      <c r="I2122" s="1"/>
      <c r="J2122" s="1"/>
      <c r="K2122" s="1"/>
      <c r="L2122" s="1"/>
      <c r="M2122" s="1"/>
      <c r="N2122" s="1"/>
      <c r="O2122" s="1"/>
      <c r="P2122" s="1"/>
    </row>
    <row r="2123" spans="8:16" x14ac:dyDescent="0.25">
      <c r="H2123" s="1"/>
      <c r="I2123" s="1"/>
      <c r="J2123" s="1"/>
      <c r="K2123" s="1"/>
      <c r="L2123" s="1"/>
      <c r="M2123" s="1"/>
      <c r="N2123" s="1"/>
      <c r="O2123" s="1"/>
      <c r="P2123" s="1"/>
    </row>
    <row r="2124" spans="8:16" x14ac:dyDescent="0.25">
      <c r="H2124" s="1"/>
      <c r="I2124" s="1"/>
      <c r="J2124" s="1"/>
      <c r="K2124" s="1"/>
      <c r="L2124" s="1"/>
      <c r="M2124" s="1"/>
      <c r="N2124" s="1"/>
      <c r="O2124" s="1"/>
      <c r="P2124" s="1"/>
    </row>
    <row r="2125" spans="8:16" x14ac:dyDescent="0.25">
      <c r="H2125" s="1"/>
      <c r="I2125" s="1"/>
      <c r="J2125" s="1"/>
      <c r="K2125" s="1"/>
      <c r="L2125" s="1"/>
      <c r="M2125" s="1"/>
      <c r="N2125" s="1"/>
      <c r="O2125" s="1"/>
      <c r="P2125" s="1"/>
    </row>
    <row r="2126" spans="8:16" x14ac:dyDescent="0.25">
      <c r="H2126" s="1"/>
      <c r="I2126" s="1"/>
      <c r="J2126" s="1"/>
      <c r="K2126" s="1"/>
      <c r="L2126" s="1"/>
      <c r="M2126" s="1"/>
      <c r="N2126" s="1"/>
      <c r="O2126" s="1"/>
      <c r="P2126" s="1"/>
    </row>
    <row r="2127" spans="8:16" x14ac:dyDescent="0.25">
      <c r="H2127" s="1"/>
      <c r="I2127" s="1"/>
      <c r="J2127" s="1"/>
      <c r="K2127" s="1"/>
      <c r="L2127" s="1"/>
      <c r="M2127" s="1"/>
      <c r="N2127" s="1"/>
      <c r="O2127" s="1"/>
      <c r="P2127" s="1"/>
    </row>
    <row r="2128" spans="8:16" x14ac:dyDescent="0.25">
      <c r="H2128" s="1"/>
      <c r="I2128" s="1"/>
      <c r="J2128" s="1"/>
      <c r="K2128" s="1"/>
      <c r="L2128" s="1"/>
      <c r="M2128" s="1"/>
      <c r="N2128" s="1"/>
      <c r="O2128" s="1"/>
      <c r="P2128" s="1"/>
    </row>
    <row r="2129" spans="8:16" x14ac:dyDescent="0.25">
      <c r="H2129" s="1"/>
      <c r="I2129" s="1"/>
      <c r="J2129" s="1"/>
      <c r="K2129" s="1"/>
      <c r="L2129" s="1"/>
      <c r="M2129" s="1"/>
      <c r="N2129" s="1"/>
      <c r="O2129" s="1"/>
      <c r="P2129" s="1"/>
    </row>
    <row r="2130" spans="8:16" x14ac:dyDescent="0.25">
      <c r="H2130" s="1"/>
      <c r="I2130" s="1"/>
      <c r="J2130" s="1"/>
      <c r="K2130" s="1"/>
      <c r="L2130" s="1"/>
      <c r="M2130" s="1"/>
      <c r="N2130" s="1"/>
      <c r="O2130" s="1"/>
      <c r="P2130" s="1"/>
    </row>
    <row r="2131" spans="8:16" x14ac:dyDescent="0.25">
      <c r="H2131" s="1"/>
      <c r="I2131" s="1"/>
      <c r="J2131" s="1"/>
      <c r="K2131" s="1"/>
      <c r="L2131" s="1"/>
      <c r="M2131" s="1"/>
      <c r="N2131" s="1"/>
      <c r="O2131" s="1"/>
      <c r="P2131" s="1"/>
    </row>
    <row r="2132" spans="8:16" x14ac:dyDescent="0.25">
      <c r="H2132" s="1"/>
      <c r="I2132" s="1"/>
      <c r="J2132" s="1"/>
      <c r="K2132" s="1"/>
      <c r="L2132" s="1"/>
      <c r="M2132" s="1"/>
      <c r="N2132" s="1"/>
      <c r="O2132" s="1"/>
      <c r="P2132" s="1"/>
    </row>
    <row r="2133" spans="8:16" x14ac:dyDescent="0.25">
      <c r="H2133" s="1"/>
      <c r="I2133" s="1"/>
      <c r="J2133" s="1"/>
      <c r="K2133" s="1"/>
      <c r="L2133" s="1"/>
      <c r="M2133" s="1"/>
      <c r="N2133" s="1"/>
      <c r="O2133" s="1"/>
      <c r="P2133" s="1"/>
    </row>
    <row r="2134" spans="8:16" x14ac:dyDescent="0.25">
      <c r="H2134" s="1"/>
      <c r="I2134" s="1"/>
      <c r="J2134" s="1"/>
      <c r="K2134" s="1"/>
      <c r="L2134" s="1"/>
      <c r="M2134" s="1"/>
      <c r="N2134" s="1"/>
      <c r="O2134" s="1"/>
      <c r="P2134" s="1"/>
    </row>
    <row r="2135" spans="8:16" x14ac:dyDescent="0.25">
      <c r="H2135" s="1"/>
      <c r="I2135" s="1"/>
      <c r="J2135" s="1"/>
      <c r="K2135" s="1"/>
      <c r="L2135" s="1"/>
      <c r="M2135" s="1"/>
      <c r="N2135" s="1"/>
      <c r="O2135" s="1"/>
      <c r="P2135" s="1"/>
    </row>
    <row r="2136" spans="8:16" x14ac:dyDescent="0.25">
      <c r="H2136" s="1"/>
      <c r="I2136" s="1"/>
      <c r="J2136" s="1"/>
      <c r="K2136" s="1"/>
      <c r="L2136" s="1"/>
      <c r="M2136" s="1"/>
      <c r="N2136" s="1"/>
      <c r="O2136" s="1"/>
      <c r="P2136" s="1"/>
    </row>
    <row r="2137" spans="8:16" x14ac:dyDescent="0.25">
      <c r="H2137" s="1"/>
      <c r="I2137" s="1"/>
      <c r="J2137" s="1"/>
      <c r="K2137" s="1"/>
      <c r="L2137" s="1"/>
      <c r="M2137" s="1"/>
      <c r="N2137" s="1"/>
      <c r="O2137" s="1"/>
      <c r="P2137" s="1"/>
    </row>
    <row r="2138" spans="8:16" x14ac:dyDescent="0.25">
      <c r="H2138" s="1"/>
      <c r="I2138" s="1"/>
      <c r="J2138" s="1"/>
      <c r="K2138" s="1"/>
      <c r="L2138" s="1"/>
      <c r="M2138" s="1"/>
      <c r="N2138" s="1"/>
      <c r="O2138" s="1"/>
      <c r="P2138" s="1"/>
    </row>
    <row r="2139" spans="8:16" x14ac:dyDescent="0.25">
      <c r="H2139" s="1"/>
      <c r="I2139" s="1"/>
      <c r="J2139" s="1"/>
      <c r="K2139" s="1"/>
      <c r="L2139" s="1"/>
      <c r="M2139" s="1"/>
      <c r="N2139" s="1"/>
      <c r="O2139" s="1"/>
      <c r="P2139" s="1"/>
    </row>
    <row r="2140" spans="8:16" x14ac:dyDescent="0.25">
      <c r="H2140" s="1"/>
      <c r="I2140" s="1"/>
      <c r="J2140" s="1"/>
      <c r="K2140" s="1"/>
      <c r="L2140" s="1"/>
      <c r="M2140" s="1"/>
      <c r="N2140" s="1"/>
      <c r="O2140" s="1"/>
      <c r="P2140" s="1"/>
    </row>
    <row r="2141" spans="8:16" x14ac:dyDescent="0.25">
      <c r="H2141" s="1"/>
      <c r="I2141" s="1"/>
      <c r="J2141" s="1"/>
      <c r="K2141" s="1"/>
      <c r="L2141" s="1"/>
      <c r="M2141" s="1"/>
      <c r="N2141" s="1"/>
      <c r="O2141" s="1"/>
      <c r="P2141" s="1"/>
    </row>
    <row r="2142" spans="8:16" x14ac:dyDescent="0.25">
      <c r="H2142" s="1"/>
      <c r="I2142" s="1"/>
      <c r="J2142" s="1"/>
      <c r="K2142" s="1"/>
      <c r="L2142" s="1"/>
      <c r="M2142" s="1"/>
      <c r="N2142" s="1"/>
      <c r="O2142" s="1"/>
      <c r="P2142" s="1"/>
    </row>
    <row r="2143" spans="8:16" x14ac:dyDescent="0.25">
      <c r="H2143" s="1"/>
      <c r="I2143" s="1"/>
      <c r="J2143" s="1"/>
      <c r="K2143" s="1"/>
      <c r="L2143" s="1"/>
      <c r="M2143" s="1"/>
      <c r="N2143" s="1"/>
      <c r="O2143" s="1"/>
      <c r="P2143" s="1"/>
    </row>
    <row r="2144" spans="8:16" x14ac:dyDescent="0.25">
      <c r="H2144" s="1"/>
      <c r="I2144" s="1"/>
      <c r="J2144" s="1"/>
      <c r="K2144" s="1"/>
      <c r="L2144" s="1"/>
      <c r="M2144" s="1"/>
      <c r="N2144" s="1"/>
      <c r="O2144" s="1"/>
      <c r="P2144" s="1"/>
    </row>
    <row r="2145" spans="8:16" x14ac:dyDescent="0.25">
      <c r="H2145" s="1"/>
      <c r="I2145" s="1"/>
      <c r="J2145" s="1"/>
      <c r="K2145" s="1"/>
      <c r="L2145" s="1"/>
      <c r="M2145" s="1"/>
      <c r="N2145" s="1"/>
      <c r="O2145" s="1"/>
      <c r="P2145" s="1"/>
    </row>
    <row r="2146" spans="8:16" x14ac:dyDescent="0.25">
      <c r="H2146" s="1"/>
      <c r="I2146" s="1"/>
      <c r="J2146" s="1"/>
      <c r="K2146" s="1"/>
      <c r="L2146" s="1"/>
      <c r="M2146" s="1"/>
      <c r="N2146" s="1"/>
      <c r="O2146" s="1"/>
      <c r="P2146" s="1"/>
    </row>
    <row r="2147" spans="8:16" x14ac:dyDescent="0.25">
      <c r="H2147" s="1"/>
      <c r="I2147" s="1"/>
      <c r="J2147" s="1"/>
      <c r="K2147" s="1"/>
      <c r="L2147" s="1"/>
      <c r="M2147" s="1"/>
      <c r="N2147" s="1"/>
      <c r="O2147" s="1"/>
      <c r="P2147" s="1"/>
    </row>
    <row r="2148" spans="8:16" x14ac:dyDescent="0.25">
      <c r="H2148" s="1"/>
      <c r="I2148" s="1"/>
      <c r="J2148" s="1"/>
      <c r="K2148" s="1"/>
      <c r="L2148" s="1"/>
      <c r="M2148" s="1"/>
      <c r="N2148" s="1"/>
      <c r="O2148" s="1"/>
      <c r="P2148" s="1"/>
    </row>
    <row r="2149" spans="8:16" x14ac:dyDescent="0.25">
      <c r="H2149" s="1"/>
      <c r="I2149" s="1"/>
      <c r="J2149" s="1"/>
      <c r="K2149" s="1"/>
      <c r="L2149" s="1"/>
      <c r="M2149" s="1"/>
      <c r="N2149" s="1"/>
      <c r="O2149" s="1"/>
      <c r="P2149" s="1"/>
    </row>
    <row r="2150" spans="8:16" x14ac:dyDescent="0.25">
      <c r="H2150" s="1"/>
      <c r="I2150" s="1"/>
      <c r="J2150" s="1"/>
      <c r="K2150" s="1"/>
      <c r="L2150" s="1"/>
      <c r="M2150" s="1"/>
      <c r="N2150" s="1"/>
      <c r="O2150" s="1"/>
      <c r="P2150" s="1"/>
    </row>
    <row r="2151" spans="8:16" x14ac:dyDescent="0.25">
      <c r="H2151" s="1"/>
      <c r="I2151" s="1"/>
      <c r="J2151" s="1"/>
      <c r="K2151" s="1"/>
      <c r="L2151" s="1"/>
      <c r="M2151" s="1"/>
      <c r="N2151" s="1"/>
      <c r="O2151" s="1"/>
      <c r="P2151" s="1"/>
    </row>
    <row r="2152" spans="8:16" x14ac:dyDescent="0.25">
      <c r="H2152" s="1"/>
      <c r="I2152" s="1"/>
      <c r="J2152" s="1"/>
      <c r="K2152" s="1"/>
      <c r="L2152" s="1"/>
      <c r="M2152" s="1"/>
      <c r="N2152" s="1"/>
      <c r="O2152" s="1"/>
      <c r="P2152" s="1"/>
    </row>
    <row r="2153" spans="8:16" x14ac:dyDescent="0.25">
      <c r="H2153" s="1"/>
      <c r="I2153" s="1"/>
      <c r="J2153" s="1"/>
      <c r="K2153" s="1"/>
      <c r="L2153" s="1"/>
      <c r="M2153" s="1"/>
      <c r="N2153" s="1"/>
      <c r="O2153" s="1"/>
      <c r="P2153" s="1"/>
    </row>
    <row r="2154" spans="8:16" x14ac:dyDescent="0.25">
      <c r="H2154" s="1"/>
      <c r="I2154" s="1"/>
      <c r="J2154" s="1"/>
      <c r="K2154" s="1"/>
      <c r="L2154" s="1"/>
      <c r="M2154" s="1"/>
      <c r="N2154" s="1"/>
      <c r="O2154" s="1"/>
      <c r="P2154" s="1"/>
    </row>
    <row r="2155" spans="8:16" x14ac:dyDescent="0.25">
      <c r="H2155" s="1"/>
      <c r="I2155" s="1"/>
      <c r="J2155" s="1"/>
      <c r="K2155" s="1"/>
      <c r="L2155" s="1"/>
      <c r="M2155" s="1"/>
      <c r="N2155" s="1"/>
      <c r="O2155" s="1"/>
      <c r="P2155" s="1"/>
    </row>
    <row r="2156" spans="8:16" x14ac:dyDescent="0.25">
      <c r="H2156" s="1"/>
      <c r="I2156" s="1"/>
      <c r="J2156" s="1"/>
      <c r="K2156" s="1"/>
      <c r="L2156" s="1"/>
      <c r="M2156" s="1"/>
      <c r="N2156" s="1"/>
      <c r="O2156" s="1"/>
      <c r="P2156" s="1"/>
    </row>
    <row r="2157" spans="8:16" x14ac:dyDescent="0.25">
      <c r="H2157" s="1"/>
      <c r="I2157" s="1"/>
      <c r="J2157" s="1"/>
      <c r="K2157" s="1"/>
      <c r="L2157" s="1"/>
      <c r="M2157" s="1"/>
      <c r="N2157" s="1"/>
      <c r="O2157" s="1"/>
      <c r="P2157" s="1"/>
    </row>
    <row r="2158" spans="8:16" x14ac:dyDescent="0.25">
      <c r="H2158" s="1"/>
      <c r="I2158" s="1"/>
      <c r="J2158" s="1"/>
      <c r="K2158" s="1"/>
      <c r="L2158" s="1"/>
      <c r="M2158" s="1"/>
      <c r="N2158" s="1"/>
      <c r="O2158" s="1"/>
      <c r="P2158" s="1"/>
    </row>
    <row r="2159" spans="8:16" x14ac:dyDescent="0.25">
      <c r="H2159" s="1"/>
      <c r="I2159" s="1"/>
      <c r="J2159" s="1"/>
      <c r="K2159" s="1"/>
      <c r="L2159" s="1"/>
      <c r="M2159" s="1"/>
      <c r="N2159" s="1"/>
      <c r="O2159" s="1"/>
      <c r="P2159" s="1"/>
    </row>
    <row r="2160" spans="8:16" x14ac:dyDescent="0.25">
      <c r="H2160" s="1"/>
      <c r="I2160" s="1"/>
      <c r="J2160" s="1"/>
      <c r="K2160" s="1"/>
      <c r="L2160" s="1"/>
      <c r="M2160" s="1"/>
      <c r="N2160" s="1"/>
      <c r="O2160" s="1"/>
      <c r="P2160" s="1"/>
    </row>
    <row r="2161" spans="8:16" x14ac:dyDescent="0.25">
      <c r="H2161" s="1"/>
      <c r="I2161" s="1"/>
      <c r="J2161" s="1"/>
      <c r="K2161" s="1"/>
      <c r="L2161" s="1"/>
      <c r="M2161" s="1"/>
      <c r="N2161" s="1"/>
      <c r="O2161" s="1"/>
      <c r="P2161" s="1"/>
    </row>
    <row r="2162" spans="8:16" x14ac:dyDescent="0.25">
      <c r="H2162" s="1"/>
      <c r="I2162" s="1"/>
      <c r="J2162" s="1"/>
      <c r="K2162" s="1"/>
      <c r="L2162" s="1"/>
      <c r="M2162" s="1"/>
      <c r="N2162" s="1"/>
      <c r="O2162" s="1"/>
      <c r="P2162" s="1"/>
    </row>
    <row r="2163" spans="8:16" x14ac:dyDescent="0.25">
      <c r="H2163" s="1"/>
      <c r="I2163" s="1"/>
      <c r="J2163" s="1"/>
      <c r="K2163" s="1"/>
      <c r="L2163" s="1"/>
      <c r="M2163" s="1"/>
      <c r="N2163" s="1"/>
      <c r="O2163" s="1"/>
      <c r="P2163" s="1"/>
    </row>
    <row r="2164" spans="8:16" x14ac:dyDescent="0.25">
      <c r="H2164" s="1"/>
      <c r="I2164" s="1"/>
      <c r="J2164" s="1"/>
      <c r="K2164" s="1"/>
      <c r="L2164" s="1"/>
      <c r="M2164" s="1"/>
      <c r="N2164" s="1"/>
      <c r="O2164" s="1"/>
      <c r="P2164" s="1"/>
    </row>
    <row r="2165" spans="8:16" x14ac:dyDescent="0.25">
      <c r="H2165" s="1"/>
      <c r="I2165" s="1"/>
      <c r="J2165" s="1"/>
      <c r="K2165" s="1"/>
      <c r="L2165" s="1"/>
      <c r="M2165" s="1"/>
      <c r="N2165" s="1"/>
      <c r="O2165" s="1"/>
      <c r="P2165" s="1"/>
    </row>
    <row r="2166" spans="8:16" x14ac:dyDescent="0.25">
      <c r="H2166" s="1"/>
      <c r="I2166" s="1"/>
      <c r="J2166" s="1"/>
      <c r="K2166" s="1"/>
      <c r="L2166" s="1"/>
      <c r="M2166" s="1"/>
      <c r="N2166" s="1"/>
      <c r="O2166" s="1"/>
      <c r="P2166" s="1"/>
    </row>
    <row r="2167" spans="8:16" x14ac:dyDescent="0.25">
      <c r="H2167" s="1"/>
      <c r="I2167" s="1"/>
      <c r="J2167" s="1"/>
      <c r="K2167" s="1"/>
      <c r="L2167" s="1"/>
      <c r="M2167" s="1"/>
      <c r="N2167" s="1"/>
      <c r="O2167" s="1"/>
      <c r="P2167" s="1"/>
    </row>
    <row r="2168" spans="8:16" x14ac:dyDescent="0.25">
      <c r="H2168" s="1"/>
      <c r="I2168" s="1"/>
      <c r="J2168" s="1"/>
      <c r="K2168" s="1"/>
      <c r="L2168" s="1"/>
      <c r="M2168" s="1"/>
      <c r="N2168" s="1"/>
      <c r="O2168" s="1"/>
      <c r="P2168" s="1"/>
    </row>
    <row r="2169" spans="8:16" x14ac:dyDescent="0.25">
      <c r="H2169" s="1"/>
      <c r="I2169" s="1"/>
      <c r="J2169" s="1"/>
      <c r="K2169" s="1"/>
      <c r="L2169" s="1"/>
      <c r="M2169" s="1"/>
      <c r="N2169" s="1"/>
      <c r="O2169" s="1"/>
      <c r="P2169" s="1"/>
    </row>
    <row r="2170" spans="8:16" x14ac:dyDescent="0.25">
      <c r="H2170" s="1"/>
      <c r="I2170" s="1"/>
      <c r="J2170" s="1"/>
      <c r="K2170" s="1"/>
      <c r="L2170" s="1"/>
      <c r="M2170" s="1"/>
      <c r="N2170" s="1"/>
      <c r="O2170" s="1"/>
      <c r="P2170" s="1"/>
    </row>
    <row r="2171" spans="8:16" x14ac:dyDescent="0.25">
      <c r="H2171" s="1"/>
      <c r="I2171" s="1"/>
      <c r="J2171" s="1"/>
      <c r="K2171" s="1"/>
      <c r="L2171" s="1"/>
      <c r="M2171" s="1"/>
      <c r="N2171" s="1"/>
      <c r="O2171" s="1"/>
      <c r="P2171" s="1"/>
    </row>
    <row r="2172" spans="8:16" x14ac:dyDescent="0.25">
      <c r="H2172" s="1"/>
      <c r="I2172" s="1"/>
      <c r="J2172" s="1"/>
      <c r="K2172" s="1"/>
      <c r="L2172" s="1"/>
      <c r="M2172" s="1"/>
      <c r="N2172" s="1"/>
      <c r="O2172" s="1"/>
      <c r="P2172" s="1"/>
    </row>
    <row r="2173" spans="8:16" x14ac:dyDescent="0.25">
      <c r="H2173" s="1"/>
      <c r="I2173" s="1"/>
      <c r="J2173" s="1"/>
      <c r="K2173" s="1"/>
      <c r="L2173" s="1"/>
      <c r="M2173" s="1"/>
      <c r="N2173" s="1"/>
      <c r="O2173" s="1"/>
      <c r="P2173" s="1"/>
    </row>
    <row r="2174" spans="8:16" x14ac:dyDescent="0.25">
      <c r="H2174" s="1"/>
      <c r="I2174" s="1"/>
      <c r="J2174" s="1"/>
      <c r="K2174" s="1"/>
      <c r="L2174" s="1"/>
      <c r="M2174" s="1"/>
      <c r="N2174" s="1"/>
      <c r="O2174" s="1"/>
      <c r="P2174" s="1"/>
    </row>
    <row r="2175" spans="8:16" x14ac:dyDescent="0.25">
      <c r="H2175" s="1"/>
      <c r="I2175" s="1"/>
      <c r="J2175" s="1"/>
      <c r="K2175" s="1"/>
      <c r="L2175" s="1"/>
      <c r="M2175" s="1"/>
      <c r="N2175" s="1"/>
      <c r="O2175" s="1"/>
      <c r="P2175" s="1"/>
    </row>
    <row r="2176" spans="8:16" x14ac:dyDescent="0.25">
      <c r="H2176" s="1"/>
      <c r="I2176" s="1"/>
      <c r="J2176" s="1"/>
      <c r="K2176" s="1"/>
      <c r="L2176" s="1"/>
      <c r="M2176" s="1"/>
      <c r="N2176" s="1"/>
      <c r="O2176" s="1"/>
      <c r="P2176" s="1"/>
    </row>
    <row r="2177" spans="8:16" x14ac:dyDescent="0.25">
      <c r="H2177" s="1"/>
      <c r="I2177" s="1"/>
      <c r="J2177" s="1"/>
      <c r="K2177" s="1"/>
      <c r="L2177" s="1"/>
      <c r="M2177" s="1"/>
      <c r="N2177" s="1"/>
      <c r="O2177" s="1"/>
      <c r="P2177" s="1"/>
    </row>
    <row r="2178" spans="8:16" x14ac:dyDescent="0.25">
      <c r="H2178" s="1"/>
      <c r="I2178" s="1"/>
      <c r="J2178" s="1"/>
      <c r="K2178" s="1"/>
      <c r="L2178" s="1"/>
      <c r="M2178" s="1"/>
      <c r="N2178" s="1"/>
      <c r="O2178" s="1"/>
      <c r="P2178" s="1"/>
    </row>
    <row r="2179" spans="8:16" x14ac:dyDescent="0.25">
      <c r="H2179" s="1"/>
      <c r="I2179" s="1"/>
      <c r="J2179" s="1"/>
      <c r="K2179" s="1"/>
      <c r="L2179" s="1"/>
      <c r="M2179" s="1"/>
      <c r="N2179" s="1"/>
      <c r="O2179" s="1"/>
      <c r="P2179" s="1"/>
    </row>
    <row r="2180" spans="8:16" x14ac:dyDescent="0.25">
      <c r="H2180" s="1"/>
      <c r="I2180" s="1"/>
      <c r="J2180" s="1"/>
      <c r="K2180" s="1"/>
      <c r="L2180" s="1"/>
      <c r="M2180" s="1"/>
      <c r="N2180" s="1"/>
      <c r="O2180" s="1"/>
      <c r="P2180" s="1"/>
    </row>
    <row r="2181" spans="8:16" x14ac:dyDescent="0.25">
      <c r="H2181" s="1"/>
      <c r="I2181" s="1"/>
      <c r="J2181" s="1"/>
      <c r="K2181" s="1"/>
      <c r="L2181" s="1"/>
      <c r="M2181" s="1"/>
      <c r="N2181" s="1"/>
      <c r="O2181" s="1"/>
      <c r="P2181" s="1"/>
    </row>
    <row r="2182" spans="8:16" x14ac:dyDescent="0.25">
      <c r="H2182" s="1"/>
      <c r="I2182" s="1"/>
      <c r="J2182" s="1"/>
      <c r="K2182" s="1"/>
      <c r="L2182" s="1"/>
      <c r="M2182" s="1"/>
      <c r="N2182" s="1"/>
      <c r="O2182" s="1"/>
      <c r="P2182" s="1"/>
    </row>
    <row r="2183" spans="8:16" x14ac:dyDescent="0.25">
      <c r="H2183" s="1"/>
      <c r="I2183" s="1"/>
      <c r="J2183" s="1"/>
      <c r="K2183" s="1"/>
      <c r="L2183" s="1"/>
      <c r="M2183" s="1"/>
      <c r="N2183" s="1"/>
      <c r="O2183" s="1"/>
      <c r="P2183" s="1"/>
    </row>
    <row r="2184" spans="8:16" x14ac:dyDescent="0.25">
      <c r="H2184" s="1"/>
      <c r="I2184" s="1"/>
      <c r="J2184" s="1"/>
      <c r="K2184" s="1"/>
      <c r="L2184" s="1"/>
      <c r="M2184" s="1"/>
      <c r="N2184" s="1"/>
      <c r="O2184" s="1"/>
      <c r="P2184" s="1"/>
    </row>
    <row r="2185" spans="8:16" x14ac:dyDescent="0.25">
      <c r="H2185" s="1"/>
      <c r="I2185" s="1"/>
      <c r="J2185" s="1"/>
      <c r="K2185" s="1"/>
      <c r="L2185" s="1"/>
      <c r="M2185" s="1"/>
      <c r="N2185" s="1"/>
      <c r="O2185" s="1"/>
      <c r="P2185" s="1"/>
    </row>
    <row r="2186" spans="8:16" x14ac:dyDescent="0.25">
      <c r="H2186" s="1"/>
      <c r="I2186" s="1"/>
      <c r="J2186" s="1"/>
      <c r="K2186" s="1"/>
      <c r="L2186" s="1"/>
      <c r="M2186" s="1"/>
      <c r="N2186" s="1"/>
      <c r="O2186" s="1"/>
      <c r="P2186" s="1"/>
    </row>
    <row r="2187" spans="8:16" x14ac:dyDescent="0.25">
      <c r="H2187" s="1"/>
      <c r="I2187" s="1"/>
      <c r="J2187" s="1"/>
      <c r="K2187" s="1"/>
      <c r="L2187" s="1"/>
      <c r="M2187" s="1"/>
      <c r="N2187" s="1"/>
      <c r="O2187" s="1"/>
      <c r="P2187" s="1"/>
    </row>
    <row r="2188" spans="8:16" x14ac:dyDescent="0.25">
      <c r="H2188" s="1"/>
      <c r="I2188" s="1"/>
      <c r="J2188" s="1"/>
      <c r="K2188" s="1"/>
      <c r="L2188" s="1"/>
      <c r="M2188" s="1"/>
      <c r="N2188" s="1"/>
      <c r="O2188" s="1"/>
      <c r="P2188" s="1"/>
    </row>
    <row r="2189" spans="8:16" x14ac:dyDescent="0.25">
      <c r="H2189" s="1"/>
      <c r="I2189" s="1"/>
      <c r="J2189" s="1"/>
      <c r="K2189" s="1"/>
      <c r="L2189" s="1"/>
      <c r="M2189" s="1"/>
      <c r="N2189" s="1"/>
      <c r="O2189" s="1"/>
      <c r="P2189" s="1"/>
    </row>
    <row r="2190" spans="8:16" x14ac:dyDescent="0.25">
      <c r="H2190" s="1"/>
      <c r="I2190" s="1"/>
      <c r="J2190" s="1"/>
      <c r="K2190" s="1"/>
      <c r="L2190" s="1"/>
      <c r="M2190" s="1"/>
      <c r="N2190" s="1"/>
      <c r="O2190" s="1"/>
      <c r="P2190" s="1"/>
    </row>
    <row r="2191" spans="8:16" x14ac:dyDescent="0.25">
      <c r="H2191" s="1"/>
      <c r="I2191" s="1"/>
      <c r="J2191" s="1"/>
      <c r="K2191" s="1"/>
      <c r="L2191" s="1"/>
      <c r="M2191" s="1"/>
      <c r="N2191" s="1"/>
      <c r="O2191" s="1"/>
      <c r="P2191" s="1"/>
    </row>
    <row r="2192" spans="8:16" x14ac:dyDescent="0.25">
      <c r="H2192" s="1"/>
      <c r="I2192" s="1"/>
      <c r="J2192" s="1"/>
      <c r="K2192" s="1"/>
      <c r="L2192" s="1"/>
      <c r="M2192" s="1"/>
      <c r="N2192" s="1"/>
      <c r="O2192" s="1"/>
      <c r="P2192" s="1"/>
    </row>
    <row r="2193" spans="8:16" x14ac:dyDescent="0.25">
      <c r="H2193" s="1"/>
      <c r="I2193" s="1"/>
      <c r="J2193" s="1"/>
      <c r="K2193" s="1"/>
      <c r="L2193" s="1"/>
      <c r="M2193" s="1"/>
      <c r="N2193" s="1"/>
      <c r="O2193" s="1"/>
      <c r="P2193" s="1"/>
    </row>
    <row r="2194" spans="8:16" x14ac:dyDescent="0.25">
      <c r="H2194" s="1"/>
      <c r="I2194" s="1"/>
      <c r="J2194" s="1"/>
      <c r="K2194" s="1"/>
      <c r="L2194" s="1"/>
      <c r="M2194" s="1"/>
      <c r="N2194" s="1"/>
      <c r="O2194" s="1"/>
      <c r="P2194" s="1"/>
    </row>
    <row r="2195" spans="8:16" x14ac:dyDescent="0.25">
      <c r="H2195" s="1"/>
      <c r="I2195" s="1"/>
      <c r="J2195" s="1"/>
      <c r="K2195" s="1"/>
      <c r="L2195" s="1"/>
      <c r="M2195" s="1"/>
      <c r="N2195" s="1"/>
      <c r="O2195" s="1"/>
      <c r="P2195" s="1"/>
    </row>
    <row r="2196" spans="8:16" x14ac:dyDescent="0.25">
      <c r="H2196" s="1"/>
      <c r="I2196" s="1"/>
      <c r="J2196" s="1"/>
      <c r="K2196" s="1"/>
      <c r="L2196" s="1"/>
      <c r="M2196" s="1"/>
      <c r="N2196" s="1"/>
      <c r="O2196" s="1"/>
      <c r="P2196" s="1"/>
    </row>
    <row r="2197" spans="8:16" x14ac:dyDescent="0.25">
      <c r="H2197" s="1"/>
      <c r="I2197" s="1"/>
      <c r="J2197" s="1"/>
      <c r="K2197" s="1"/>
      <c r="L2197" s="1"/>
      <c r="M2197" s="1"/>
      <c r="N2197" s="1"/>
      <c r="O2197" s="1"/>
      <c r="P2197" s="1"/>
    </row>
    <row r="2198" spans="8:16" x14ac:dyDescent="0.25">
      <c r="H2198" s="1"/>
      <c r="I2198" s="1"/>
      <c r="J2198" s="1"/>
      <c r="K2198" s="1"/>
      <c r="L2198" s="1"/>
      <c r="M2198" s="1"/>
      <c r="N2198" s="1"/>
      <c r="O2198" s="1"/>
      <c r="P2198" s="1"/>
    </row>
    <row r="2199" spans="8:16" x14ac:dyDescent="0.25">
      <c r="H2199" s="1"/>
      <c r="I2199" s="1"/>
      <c r="J2199" s="1"/>
      <c r="K2199" s="1"/>
      <c r="L2199" s="1"/>
      <c r="M2199" s="1"/>
      <c r="N2199" s="1"/>
      <c r="O2199" s="1"/>
      <c r="P2199" s="1"/>
    </row>
    <row r="2200" spans="8:16" x14ac:dyDescent="0.25">
      <c r="H2200" s="1"/>
      <c r="I2200" s="1"/>
      <c r="J2200" s="1"/>
      <c r="K2200" s="1"/>
      <c r="L2200" s="1"/>
      <c r="M2200" s="1"/>
      <c r="N2200" s="1"/>
      <c r="O2200" s="1"/>
      <c r="P2200" s="1"/>
    </row>
    <row r="2201" spans="8:16" x14ac:dyDescent="0.25">
      <c r="H2201" s="1"/>
      <c r="I2201" s="1"/>
      <c r="J2201" s="1"/>
      <c r="K2201" s="1"/>
      <c r="L2201" s="1"/>
      <c r="M2201" s="1"/>
      <c r="N2201" s="1"/>
      <c r="O2201" s="1"/>
      <c r="P2201" s="1"/>
    </row>
    <row r="2202" spans="8:16" x14ac:dyDescent="0.25">
      <c r="H2202" s="1"/>
      <c r="I2202" s="1"/>
      <c r="J2202" s="1"/>
      <c r="K2202" s="1"/>
      <c r="L2202" s="1"/>
      <c r="M2202" s="1"/>
      <c r="N2202" s="1"/>
      <c r="O2202" s="1"/>
      <c r="P2202" s="1"/>
    </row>
    <row r="2203" spans="8:16" x14ac:dyDescent="0.25">
      <c r="H2203" s="1"/>
      <c r="I2203" s="1"/>
      <c r="J2203" s="1"/>
      <c r="K2203" s="1"/>
      <c r="L2203" s="1"/>
      <c r="M2203" s="1"/>
      <c r="N2203" s="1"/>
      <c r="O2203" s="1"/>
      <c r="P2203" s="1"/>
    </row>
    <row r="2204" spans="8:16" x14ac:dyDescent="0.25">
      <c r="H2204" s="1"/>
      <c r="I2204" s="1"/>
      <c r="J2204" s="1"/>
      <c r="K2204" s="1"/>
      <c r="L2204" s="1"/>
      <c r="M2204" s="1"/>
      <c r="N2204" s="1"/>
      <c r="O2204" s="1"/>
      <c r="P2204" s="1"/>
    </row>
    <row r="2205" spans="8:16" x14ac:dyDescent="0.25">
      <c r="H2205" s="1"/>
      <c r="I2205" s="1"/>
      <c r="J2205" s="1"/>
      <c r="K2205" s="1"/>
      <c r="L2205" s="1"/>
      <c r="M2205" s="1"/>
      <c r="N2205" s="1"/>
      <c r="O2205" s="1"/>
      <c r="P2205" s="1"/>
    </row>
    <row r="2206" spans="8:16" x14ac:dyDescent="0.25">
      <c r="H2206" s="1"/>
      <c r="I2206" s="1"/>
      <c r="J2206" s="1"/>
      <c r="K2206" s="1"/>
      <c r="L2206" s="1"/>
      <c r="M2206" s="1"/>
      <c r="N2206" s="1"/>
      <c r="O2206" s="1"/>
      <c r="P2206" s="1"/>
    </row>
    <row r="2207" spans="8:16" x14ac:dyDescent="0.25">
      <c r="H2207" s="1"/>
      <c r="I2207" s="1"/>
      <c r="J2207" s="1"/>
      <c r="K2207" s="1"/>
      <c r="L2207" s="1"/>
      <c r="M2207" s="1"/>
      <c r="N2207" s="1"/>
      <c r="O2207" s="1"/>
      <c r="P2207" s="1"/>
    </row>
    <row r="2208" spans="8:16" x14ac:dyDescent="0.25">
      <c r="H2208" s="1"/>
      <c r="I2208" s="1"/>
      <c r="J2208" s="1"/>
      <c r="K2208" s="1"/>
      <c r="L2208" s="1"/>
      <c r="M2208" s="1"/>
      <c r="N2208" s="1"/>
      <c r="O2208" s="1"/>
      <c r="P2208" s="1"/>
    </row>
    <row r="2209" spans="8:16" x14ac:dyDescent="0.25">
      <c r="H2209" s="1"/>
      <c r="I2209" s="1"/>
      <c r="J2209" s="1"/>
      <c r="K2209" s="1"/>
      <c r="L2209" s="1"/>
      <c r="M2209" s="1"/>
      <c r="N2209" s="1"/>
      <c r="O2209" s="1"/>
      <c r="P2209" s="1"/>
    </row>
    <row r="2210" spans="8:16" x14ac:dyDescent="0.25">
      <c r="H2210" s="1"/>
      <c r="I2210" s="1"/>
      <c r="J2210" s="1"/>
      <c r="K2210" s="1"/>
      <c r="L2210" s="1"/>
      <c r="M2210" s="1"/>
      <c r="N2210" s="1"/>
      <c r="O2210" s="1"/>
      <c r="P2210" s="1"/>
    </row>
    <row r="2211" spans="8:16" x14ac:dyDescent="0.25">
      <c r="H2211" s="1"/>
      <c r="I2211" s="1"/>
      <c r="J2211" s="1"/>
      <c r="K2211" s="1"/>
      <c r="L2211" s="1"/>
      <c r="M2211" s="1"/>
      <c r="N2211" s="1"/>
      <c r="O2211" s="1"/>
      <c r="P2211" s="1"/>
    </row>
    <row r="2212" spans="8:16" x14ac:dyDescent="0.25">
      <c r="H2212" s="1"/>
      <c r="I2212" s="1"/>
      <c r="J2212" s="1"/>
      <c r="K2212" s="1"/>
      <c r="L2212" s="1"/>
      <c r="M2212" s="1"/>
      <c r="N2212" s="1"/>
      <c r="O2212" s="1"/>
      <c r="P2212" s="1"/>
    </row>
    <row r="2213" spans="8:16" x14ac:dyDescent="0.25">
      <c r="H2213" s="1"/>
      <c r="I2213" s="1"/>
      <c r="J2213" s="1"/>
      <c r="K2213" s="1"/>
      <c r="L2213" s="1"/>
      <c r="M2213" s="1"/>
      <c r="N2213" s="1"/>
      <c r="O2213" s="1"/>
      <c r="P2213" s="1"/>
    </row>
    <row r="2214" spans="8:16" x14ac:dyDescent="0.25">
      <c r="H2214" s="1"/>
      <c r="I2214" s="1"/>
      <c r="J2214" s="1"/>
      <c r="K2214" s="1"/>
      <c r="L2214" s="1"/>
      <c r="M2214" s="1"/>
      <c r="N2214" s="1"/>
      <c r="O2214" s="1"/>
      <c r="P2214" s="1"/>
    </row>
    <row r="2215" spans="8:16" x14ac:dyDescent="0.25">
      <c r="H2215" s="1"/>
      <c r="I2215" s="1"/>
      <c r="J2215" s="1"/>
      <c r="K2215" s="1"/>
      <c r="L2215" s="1"/>
      <c r="M2215" s="1"/>
      <c r="N2215" s="1"/>
      <c r="O2215" s="1"/>
      <c r="P2215" s="1"/>
    </row>
    <row r="2216" spans="8:16" x14ac:dyDescent="0.25">
      <c r="H2216" s="1"/>
      <c r="I2216" s="1"/>
      <c r="J2216" s="1"/>
      <c r="K2216" s="1"/>
      <c r="L2216" s="1"/>
      <c r="M2216" s="1"/>
      <c r="N2216" s="1"/>
      <c r="O2216" s="1"/>
      <c r="P2216" s="1"/>
    </row>
    <row r="2217" spans="8:16" x14ac:dyDescent="0.25">
      <c r="H2217" s="1"/>
      <c r="I2217" s="1"/>
      <c r="J2217" s="1"/>
      <c r="K2217" s="1"/>
      <c r="L2217" s="1"/>
      <c r="M2217" s="1"/>
      <c r="N2217" s="1"/>
      <c r="O2217" s="1"/>
      <c r="P2217" s="1"/>
    </row>
    <row r="2218" spans="8:16" x14ac:dyDescent="0.25">
      <c r="H2218" s="1"/>
      <c r="I2218" s="1"/>
      <c r="J2218" s="1"/>
      <c r="K2218" s="1"/>
      <c r="L2218" s="1"/>
      <c r="M2218" s="1"/>
      <c r="N2218" s="1"/>
      <c r="O2218" s="1"/>
      <c r="P2218" s="1"/>
    </row>
    <row r="2219" spans="8:16" x14ac:dyDescent="0.25">
      <c r="H2219" s="1"/>
      <c r="I2219" s="1"/>
      <c r="J2219" s="1"/>
      <c r="K2219" s="1"/>
      <c r="L2219" s="1"/>
      <c r="M2219" s="1"/>
      <c r="N2219" s="1"/>
      <c r="O2219" s="1"/>
      <c r="P2219" s="1"/>
    </row>
    <row r="2220" spans="8:16" x14ac:dyDescent="0.25">
      <c r="H2220" s="1"/>
      <c r="I2220" s="1"/>
      <c r="J2220" s="1"/>
      <c r="K2220" s="1"/>
      <c r="L2220" s="1"/>
      <c r="M2220" s="1"/>
      <c r="N2220" s="1"/>
      <c r="O2220" s="1"/>
      <c r="P2220" s="1"/>
    </row>
    <row r="2221" spans="8:16" x14ac:dyDescent="0.25">
      <c r="H2221" s="1"/>
      <c r="I2221" s="1"/>
      <c r="J2221" s="1"/>
      <c r="K2221" s="1"/>
      <c r="L2221" s="1"/>
      <c r="M2221" s="1"/>
      <c r="N2221" s="1"/>
      <c r="O2221" s="1"/>
      <c r="P2221" s="1"/>
    </row>
    <row r="2222" spans="8:16" x14ac:dyDescent="0.25">
      <c r="H2222" s="1"/>
      <c r="I2222" s="1"/>
      <c r="J2222" s="1"/>
      <c r="K2222" s="1"/>
      <c r="L2222" s="1"/>
      <c r="M2222" s="1"/>
      <c r="N2222" s="1"/>
      <c r="O2222" s="1"/>
      <c r="P2222" s="1"/>
    </row>
    <row r="2223" spans="8:16" x14ac:dyDescent="0.25">
      <c r="H2223" s="1"/>
      <c r="I2223" s="1"/>
      <c r="J2223" s="1"/>
      <c r="K2223" s="1"/>
      <c r="L2223" s="1"/>
      <c r="M2223" s="1"/>
      <c r="N2223" s="1"/>
      <c r="O2223" s="1"/>
      <c r="P2223" s="1"/>
    </row>
    <row r="2224" spans="8:16" x14ac:dyDescent="0.25">
      <c r="H2224" s="1"/>
      <c r="I2224" s="1"/>
      <c r="J2224" s="1"/>
      <c r="K2224" s="1"/>
      <c r="L2224" s="1"/>
      <c r="M2224" s="1"/>
      <c r="N2224" s="1"/>
      <c r="O2224" s="1"/>
      <c r="P2224" s="1"/>
    </row>
    <row r="2225" spans="8:16" x14ac:dyDescent="0.25">
      <c r="H2225" s="1"/>
      <c r="I2225" s="1"/>
      <c r="J2225" s="1"/>
      <c r="K2225" s="1"/>
      <c r="L2225" s="1"/>
      <c r="M2225" s="1"/>
      <c r="N2225" s="1"/>
      <c r="O2225" s="1"/>
      <c r="P2225" s="1"/>
    </row>
    <row r="2226" spans="8:16" x14ac:dyDescent="0.25">
      <c r="H2226" s="1"/>
      <c r="I2226" s="1"/>
      <c r="J2226" s="1"/>
      <c r="K2226" s="1"/>
      <c r="L2226" s="1"/>
      <c r="M2226" s="1"/>
      <c r="N2226" s="1"/>
      <c r="O2226" s="1"/>
      <c r="P2226" s="1"/>
    </row>
    <row r="2227" spans="8:16" x14ac:dyDescent="0.25">
      <c r="H2227" s="1"/>
      <c r="I2227" s="1"/>
      <c r="J2227" s="1"/>
      <c r="K2227" s="1"/>
      <c r="L2227" s="1"/>
      <c r="M2227" s="1"/>
      <c r="N2227" s="1"/>
      <c r="O2227" s="1"/>
      <c r="P2227" s="1"/>
    </row>
    <row r="2228" spans="8:16" x14ac:dyDescent="0.25">
      <c r="H2228" s="1"/>
      <c r="I2228" s="1"/>
      <c r="J2228" s="1"/>
      <c r="K2228" s="1"/>
      <c r="L2228" s="1"/>
      <c r="M2228" s="1"/>
      <c r="N2228" s="1"/>
      <c r="O2228" s="1"/>
      <c r="P2228" s="1"/>
    </row>
    <row r="2229" spans="8:16" x14ac:dyDescent="0.25">
      <c r="H2229" s="1"/>
      <c r="I2229" s="1"/>
      <c r="J2229" s="1"/>
      <c r="K2229" s="1"/>
      <c r="L2229" s="1"/>
      <c r="M2229" s="1"/>
      <c r="N2229" s="1"/>
      <c r="O2229" s="1"/>
      <c r="P2229" s="1"/>
    </row>
    <row r="2230" spans="8:16" x14ac:dyDescent="0.25">
      <c r="H2230" s="1"/>
      <c r="I2230" s="1"/>
      <c r="J2230" s="1"/>
      <c r="K2230" s="1"/>
      <c r="L2230" s="1"/>
      <c r="M2230" s="1"/>
      <c r="N2230" s="1"/>
      <c r="O2230" s="1"/>
      <c r="P2230" s="1"/>
    </row>
    <row r="2231" spans="8:16" x14ac:dyDescent="0.25">
      <c r="H2231" s="1"/>
      <c r="I2231" s="1"/>
      <c r="J2231" s="1"/>
      <c r="K2231" s="1"/>
      <c r="L2231" s="1"/>
      <c r="M2231" s="1"/>
      <c r="N2231" s="1"/>
      <c r="O2231" s="1"/>
      <c r="P2231" s="1"/>
    </row>
    <row r="2232" spans="8:16" x14ac:dyDescent="0.25">
      <c r="H2232" s="1"/>
      <c r="I2232" s="1"/>
      <c r="J2232" s="1"/>
      <c r="K2232" s="1"/>
      <c r="L2232" s="1"/>
      <c r="M2232" s="1"/>
      <c r="N2232" s="1"/>
      <c r="O2232" s="1"/>
      <c r="P2232" s="1"/>
    </row>
    <row r="2233" spans="8:16" x14ac:dyDescent="0.25">
      <c r="H2233" s="1"/>
      <c r="I2233" s="1"/>
      <c r="J2233" s="1"/>
      <c r="K2233" s="1"/>
      <c r="L2233" s="1"/>
      <c r="M2233" s="1"/>
      <c r="N2233" s="1"/>
      <c r="O2233" s="1"/>
      <c r="P2233" s="1"/>
    </row>
    <row r="2234" spans="8:16" x14ac:dyDescent="0.25">
      <c r="H2234" s="1"/>
      <c r="I2234" s="1"/>
      <c r="J2234" s="1"/>
      <c r="K2234" s="1"/>
      <c r="L2234" s="1"/>
      <c r="M2234" s="1"/>
      <c r="N2234" s="1"/>
      <c r="O2234" s="1"/>
      <c r="P2234" s="1"/>
    </row>
    <row r="2235" spans="8:16" x14ac:dyDescent="0.25">
      <c r="H2235" s="1"/>
      <c r="I2235" s="1"/>
      <c r="J2235" s="1"/>
      <c r="K2235" s="1"/>
      <c r="L2235" s="1"/>
      <c r="M2235" s="1"/>
      <c r="N2235" s="1"/>
      <c r="O2235" s="1"/>
      <c r="P2235" s="1"/>
    </row>
    <row r="2236" spans="8:16" x14ac:dyDescent="0.25">
      <c r="H2236" s="1"/>
      <c r="I2236" s="1"/>
      <c r="J2236" s="1"/>
      <c r="K2236" s="1"/>
      <c r="L2236" s="1"/>
      <c r="M2236" s="1"/>
      <c r="N2236" s="1"/>
      <c r="O2236" s="1"/>
      <c r="P2236" s="1"/>
    </row>
    <row r="2237" spans="8:16" x14ac:dyDescent="0.25">
      <c r="H2237" s="1"/>
      <c r="I2237" s="1"/>
      <c r="J2237" s="1"/>
      <c r="K2237" s="1"/>
      <c r="L2237" s="1"/>
      <c r="M2237" s="1"/>
      <c r="N2237" s="1"/>
      <c r="O2237" s="1"/>
      <c r="P2237" s="1"/>
    </row>
    <row r="2238" spans="8:16" x14ac:dyDescent="0.25">
      <c r="H2238" s="1"/>
      <c r="I2238" s="1"/>
      <c r="J2238" s="1"/>
      <c r="K2238" s="1"/>
      <c r="L2238" s="1"/>
      <c r="M2238" s="1"/>
      <c r="N2238" s="1"/>
      <c r="O2238" s="1"/>
      <c r="P2238" s="1"/>
    </row>
    <row r="2239" spans="8:16" x14ac:dyDescent="0.25">
      <c r="H2239" s="1"/>
      <c r="I2239" s="1"/>
      <c r="J2239" s="1"/>
      <c r="K2239" s="1"/>
      <c r="L2239" s="1"/>
      <c r="M2239" s="1"/>
      <c r="N2239" s="1"/>
      <c r="O2239" s="1"/>
      <c r="P2239" s="1"/>
    </row>
    <row r="2240" spans="8:16" x14ac:dyDescent="0.25">
      <c r="H2240" s="1"/>
      <c r="I2240" s="1"/>
      <c r="J2240" s="1"/>
      <c r="K2240" s="1"/>
      <c r="L2240" s="1"/>
      <c r="M2240" s="1"/>
      <c r="N2240" s="1"/>
      <c r="O2240" s="1"/>
      <c r="P2240" s="1"/>
    </row>
    <row r="2241" spans="8:16" x14ac:dyDescent="0.25">
      <c r="H2241" s="1"/>
      <c r="I2241" s="1"/>
      <c r="J2241" s="1"/>
      <c r="K2241" s="1"/>
      <c r="L2241" s="1"/>
      <c r="M2241" s="1"/>
      <c r="N2241" s="1"/>
      <c r="O2241" s="1"/>
      <c r="P2241" s="1"/>
    </row>
    <row r="2242" spans="8:16" x14ac:dyDescent="0.25">
      <c r="H2242" s="1"/>
      <c r="I2242" s="1"/>
      <c r="J2242" s="1"/>
      <c r="K2242" s="1"/>
      <c r="L2242" s="1"/>
      <c r="M2242" s="1"/>
      <c r="N2242" s="1"/>
      <c r="O2242" s="1"/>
      <c r="P2242" s="1"/>
    </row>
    <row r="2243" spans="8:16" x14ac:dyDescent="0.25">
      <c r="H2243" s="1"/>
      <c r="I2243" s="1"/>
      <c r="J2243" s="1"/>
      <c r="K2243" s="1"/>
      <c r="L2243" s="1"/>
      <c r="M2243" s="1"/>
      <c r="N2243" s="1"/>
      <c r="O2243" s="1"/>
      <c r="P2243" s="1"/>
    </row>
    <row r="2244" spans="8:16" x14ac:dyDescent="0.25">
      <c r="H2244" s="1"/>
      <c r="I2244" s="1"/>
      <c r="J2244" s="1"/>
      <c r="K2244" s="1"/>
      <c r="L2244" s="1"/>
      <c r="M2244" s="1"/>
      <c r="N2244" s="1"/>
      <c r="O2244" s="1"/>
      <c r="P2244" s="1"/>
    </row>
    <row r="2245" spans="8:16" x14ac:dyDescent="0.25">
      <c r="H2245" s="1"/>
      <c r="I2245" s="1"/>
      <c r="J2245" s="1"/>
      <c r="K2245" s="1"/>
      <c r="L2245" s="1"/>
      <c r="M2245" s="1"/>
      <c r="N2245" s="1"/>
      <c r="O2245" s="1"/>
      <c r="P2245" s="1"/>
    </row>
    <row r="2246" spans="8:16" x14ac:dyDescent="0.25">
      <c r="H2246" s="1"/>
      <c r="I2246" s="1"/>
      <c r="J2246" s="1"/>
      <c r="K2246" s="1"/>
      <c r="L2246" s="1"/>
      <c r="M2246" s="1"/>
      <c r="N2246" s="1"/>
      <c r="O2246" s="1"/>
      <c r="P2246" s="1"/>
    </row>
    <row r="2247" spans="8:16" x14ac:dyDescent="0.25">
      <c r="H2247" s="1"/>
      <c r="I2247" s="1"/>
      <c r="J2247" s="1"/>
      <c r="K2247" s="1"/>
      <c r="L2247" s="1"/>
      <c r="M2247" s="1"/>
      <c r="N2247" s="1"/>
      <c r="O2247" s="1"/>
      <c r="P2247" s="1"/>
    </row>
    <row r="2248" spans="8:16" x14ac:dyDescent="0.25">
      <c r="H2248" s="1"/>
      <c r="I2248" s="1"/>
      <c r="J2248" s="1"/>
      <c r="K2248" s="1"/>
      <c r="L2248" s="1"/>
      <c r="M2248" s="1"/>
      <c r="N2248" s="1"/>
      <c r="O2248" s="1"/>
      <c r="P2248" s="1"/>
    </row>
    <row r="2249" spans="8:16" x14ac:dyDescent="0.25">
      <c r="H2249" s="1"/>
      <c r="I2249" s="1"/>
      <c r="J2249" s="1"/>
      <c r="K2249" s="1"/>
      <c r="L2249" s="1"/>
      <c r="M2249" s="1"/>
      <c r="N2249" s="1"/>
      <c r="O2249" s="1"/>
      <c r="P2249" s="1"/>
    </row>
    <row r="2250" spans="8:16" x14ac:dyDescent="0.25">
      <c r="H2250" s="1"/>
      <c r="I2250" s="1"/>
      <c r="J2250" s="1"/>
      <c r="K2250" s="1"/>
      <c r="L2250" s="1"/>
      <c r="M2250" s="1"/>
      <c r="N2250" s="1"/>
      <c r="O2250" s="1"/>
      <c r="P2250" s="1"/>
    </row>
    <row r="2251" spans="8:16" x14ac:dyDescent="0.25">
      <c r="H2251" s="1"/>
      <c r="I2251" s="1"/>
      <c r="J2251" s="1"/>
      <c r="K2251" s="1"/>
      <c r="L2251" s="1"/>
      <c r="M2251" s="1"/>
      <c r="N2251" s="1"/>
      <c r="O2251" s="1"/>
      <c r="P2251" s="1"/>
    </row>
    <row r="2252" spans="8:16" x14ac:dyDescent="0.25">
      <c r="H2252" s="1"/>
      <c r="I2252" s="1"/>
      <c r="J2252" s="1"/>
      <c r="K2252" s="1"/>
      <c r="L2252" s="1"/>
      <c r="M2252" s="1"/>
      <c r="N2252" s="1"/>
      <c r="O2252" s="1"/>
      <c r="P2252" s="1"/>
    </row>
    <row r="2253" spans="8:16" x14ac:dyDescent="0.25">
      <c r="H2253" s="1"/>
      <c r="I2253" s="1"/>
      <c r="J2253" s="1"/>
      <c r="K2253" s="1"/>
      <c r="L2253" s="1"/>
      <c r="M2253" s="1"/>
      <c r="N2253" s="1"/>
      <c r="O2253" s="1"/>
      <c r="P2253" s="1"/>
    </row>
    <row r="2254" spans="8:16" x14ac:dyDescent="0.25">
      <c r="H2254" s="1"/>
      <c r="I2254" s="1"/>
      <c r="J2254" s="1"/>
      <c r="K2254" s="1"/>
      <c r="L2254" s="1"/>
      <c r="M2254" s="1"/>
      <c r="N2254" s="1"/>
      <c r="O2254" s="1"/>
      <c r="P2254" s="1"/>
    </row>
    <row r="2255" spans="8:16" x14ac:dyDescent="0.25">
      <c r="H2255" s="1"/>
      <c r="I2255" s="1"/>
      <c r="J2255" s="1"/>
      <c r="K2255" s="1"/>
      <c r="L2255" s="1"/>
      <c r="M2255" s="1"/>
      <c r="N2255" s="1"/>
      <c r="O2255" s="1"/>
      <c r="P2255" s="1"/>
    </row>
    <row r="2256" spans="8:16" x14ac:dyDescent="0.25">
      <c r="H2256" s="1"/>
      <c r="I2256" s="1"/>
      <c r="J2256" s="1"/>
      <c r="K2256" s="1"/>
      <c r="L2256" s="1"/>
      <c r="M2256" s="1"/>
      <c r="N2256" s="1"/>
      <c r="O2256" s="1"/>
      <c r="P2256" s="1"/>
    </row>
    <row r="2257" spans="8:16" x14ac:dyDescent="0.25">
      <c r="H2257" s="1"/>
      <c r="I2257" s="1"/>
      <c r="J2257" s="1"/>
      <c r="K2257" s="1"/>
      <c r="L2257" s="1"/>
      <c r="M2257" s="1"/>
      <c r="N2257" s="1"/>
      <c r="O2257" s="1"/>
      <c r="P2257" s="1"/>
    </row>
    <row r="2258" spans="8:16" x14ac:dyDescent="0.25">
      <c r="H2258" s="1"/>
      <c r="I2258" s="1"/>
      <c r="J2258" s="1"/>
      <c r="K2258" s="1"/>
      <c r="L2258" s="1"/>
      <c r="M2258" s="1"/>
      <c r="N2258" s="1"/>
      <c r="O2258" s="1"/>
      <c r="P2258" s="1"/>
    </row>
    <row r="2259" spans="8:16" x14ac:dyDescent="0.25">
      <c r="H2259" s="1"/>
      <c r="I2259" s="1"/>
      <c r="J2259" s="1"/>
      <c r="K2259" s="1"/>
      <c r="L2259" s="1"/>
      <c r="M2259" s="1"/>
      <c r="N2259" s="1"/>
      <c r="O2259" s="1"/>
      <c r="P2259" s="1"/>
    </row>
    <row r="2260" spans="8:16" x14ac:dyDescent="0.25">
      <c r="H2260" s="1"/>
      <c r="I2260" s="1"/>
      <c r="J2260" s="1"/>
      <c r="K2260" s="1"/>
      <c r="L2260" s="1"/>
      <c r="M2260" s="1"/>
      <c r="N2260" s="1"/>
      <c r="O2260" s="1"/>
      <c r="P2260" s="1"/>
    </row>
    <row r="2261" spans="8:16" x14ac:dyDescent="0.25">
      <c r="H2261" s="1"/>
      <c r="I2261" s="1"/>
      <c r="J2261" s="1"/>
      <c r="K2261" s="1"/>
      <c r="L2261" s="1"/>
      <c r="M2261" s="1"/>
      <c r="N2261" s="1"/>
      <c r="O2261" s="1"/>
      <c r="P2261" s="1"/>
    </row>
    <row r="2262" spans="8:16" x14ac:dyDescent="0.25">
      <c r="H2262" s="1"/>
      <c r="I2262" s="1"/>
      <c r="J2262" s="1"/>
      <c r="K2262" s="1"/>
      <c r="L2262" s="1"/>
      <c r="M2262" s="1"/>
      <c r="N2262" s="1"/>
      <c r="O2262" s="1"/>
      <c r="P2262" s="1"/>
    </row>
    <row r="2263" spans="8:16" x14ac:dyDescent="0.25">
      <c r="H2263" s="1"/>
      <c r="I2263" s="1"/>
      <c r="J2263" s="1"/>
      <c r="K2263" s="1"/>
      <c r="L2263" s="1"/>
      <c r="M2263" s="1"/>
      <c r="N2263" s="1"/>
      <c r="O2263" s="1"/>
      <c r="P2263" s="1"/>
    </row>
    <row r="2264" spans="8:16" x14ac:dyDescent="0.25">
      <c r="H2264" s="1"/>
      <c r="I2264" s="1"/>
      <c r="J2264" s="1"/>
      <c r="K2264" s="1"/>
      <c r="L2264" s="1"/>
      <c r="M2264" s="1"/>
      <c r="N2264" s="1"/>
      <c r="O2264" s="1"/>
      <c r="P2264" s="1"/>
    </row>
    <row r="2265" spans="8:16" x14ac:dyDescent="0.25">
      <c r="H2265" s="1"/>
      <c r="I2265" s="1"/>
      <c r="J2265" s="1"/>
      <c r="K2265" s="1"/>
      <c r="L2265" s="1"/>
      <c r="M2265" s="1"/>
      <c r="N2265" s="1"/>
      <c r="O2265" s="1"/>
      <c r="P2265" s="1"/>
    </row>
    <row r="2266" spans="8:16" x14ac:dyDescent="0.25">
      <c r="H2266" s="1"/>
      <c r="I2266" s="1"/>
      <c r="J2266" s="1"/>
      <c r="K2266" s="1"/>
      <c r="L2266" s="1"/>
      <c r="M2266" s="1"/>
      <c r="N2266" s="1"/>
      <c r="O2266" s="1"/>
      <c r="P2266" s="1"/>
    </row>
    <row r="2267" spans="8:16" x14ac:dyDescent="0.25">
      <c r="H2267" s="1"/>
      <c r="I2267" s="1"/>
      <c r="J2267" s="1"/>
      <c r="K2267" s="1"/>
      <c r="L2267" s="1"/>
      <c r="M2267" s="1"/>
      <c r="N2267" s="1"/>
      <c r="O2267" s="1"/>
      <c r="P2267" s="1"/>
    </row>
    <row r="2268" spans="8:16" x14ac:dyDescent="0.25">
      <c r="H2268" s="1"/>
      <c r="I2268" s="1"/>
      <c r="J2268" s="1"/>
      <c r="K2268" s="1"/>
      <c r="L2268" s="1"/>
      <c r="M2268" s="1"/>
      <c r="N2268" s="1"/>
      <c r="O2268" s="1"/>
      <c r="P2268" s="1"/>
    </row>
    <row r="2269" spans="8:16" x14ac:dyDescent="0.25">
      <c r="H2269" s="1"/>
      <c r="I2269" s="1"/>
      <c r="J2269" s="1"/>
      <c r="K2269" s="1"/>
      <c r="L2269" s="1"/>
      <c r="M2269" s="1"/>
      <c r="N2269" s="1"/>
      <c r="O2269" s="1"/>
      <c r="P2269" s="1"/>
    </row>
    <row r="2270" spans="8:16" x14ac:dyDescent="0.25">
      <c r="H2270" s="1"/>
      <c r="I2270" s="1"/>
      <c r="J2270" s="1"/>
      <c r="K2270" s="1"/>
      <c r="L2270" s="1"/>
      <c r="M2270" s="1"/>
      <c r="N2270" s="1"/>
      <c r="O2270" s="1"/>
      <c r="P2270" s="1"/>
    </row>
    <row r="2271" spans="8:16" x14ac:dyDescent="0.25">
      <c r="H2271" s="1"/>
      <c r="I2271" s="1"/>
      <c r="J2271" s="1"/>
      <c r="K2271" s="1"/>
      <c r="L2271" s="1"/>
      <c r="M2271" s="1"/>
      <c r="N2271" s="1"/>
      <c r="O2271" s="1"/>
      <c r="P2271" s="1"/>
    </row>
    <row r="2272" spans="8:16" x14ac:dyDescent="0.25">
      <c r="H2272" s="1"/>
      <c r="I2272" s="1"/>
      <c r="J2272" s="1"/>
      <c r="K2272" s="1"/>
      <c r="L2272" s="1"/>
      <c r="M2272" s="1"/>
      <c r="N2272" s="1"/>
      <c r="O2272" s="1"/>
      <c r="P2272" s="1"/>
    </row>
    <row r="2273" spans="8:16" x14ac:dyDescent="0.25">
      <c r="H2273" s="1"/>
      <c r="I2273" s="1"/>
      <c r="J2273" s="1"/>
      <c r="K2273" s="1"/>
      <c r="L2273" s="1"/>
      <c r="M2273" s="1"/>
      <c r="N2273" s="1"/>
      <c r="O2273" s="1"/>
      <c r="P2273" s="1"/>
    </row>
    <row r="2274" spans="8:16" x14ac:dyDescent="0.25">
      <c r="H2274" s="1"/>
      <c r="I2274" s="1"/>
      <c r="J2274" s="1"/>
      <c r="K2274" s="1"/>
      <c r="L2274" s="1"/>
      <c r="M2274" s="1"/>
      <c r="N2274" s="1"/>
      <c r="O2274" s="1"/>
      <c r="P2274" s="1"/>
    </row>
    <row r="2275" spans="8:16" x14ac:dyDescent="0.25">
      <c r="H2275" s="1"/>
      <c r="I2275" s="1"/>
      <c r="J2275" s="1"/>
      <c r="K2275" s="1"/>
      <c r="L2275" s="1"/>
      <c r="M2275" s="1"/>
      <c r="N2275" s="1"/>
      <c r="O2275" s="1"/>
      <c r="P2275" s="1"/>
    </row>
    <row r="2276" spans="8:16" x14ac:dyDescent="0.25">
      <c r="H2276" s="1"/>
      <c r="I2276" s="1"/>
      <c r="J2276" s="1"/>
      <c r="K2276" s="1"/>
      <c r="L2276" s="1"/>
      <c r="M2276" s="1"/>
      <c r="N2276" s="1"/>
      <c r="O2276" s="1"/>
      <c r="P2276" s="1"/>
    </row>
    <row r="2277" spans="8:16" x14ac:dyDescent="0.25">
      <c r="H2277" s="1"/>
      <c r="I2277" s="1"/>
      <c r="J2277" s="1"/>
      <c r="K2277" s="1"/>
      <c r="L2277" s="1"/>
      <c r="M2277" s="1"/>
      <c r="N2277" s="1"/>
      <c r="O2277" s="1"/>
      <c r="P2277" s="1"/>
    </row>
    <row r="2278" spans="8:16" x14ac:dyDescent="0.25">
      <c r="H2278" s="1"/>
      <c r="I2278" s="1"/>
      <c r="J2278" s="1"/>
      <c r="K2278" s="1"/>
      <c r="L2278" s="1"/>
      <c r="M2278" s="1"/>
      <c r="N2278" s="1"/>
      <c r="O2278" s="1"/>
      <c r="P2278" s="1"/>
    </row>
    <row r="2279" spans="8:16" x14ac:dyDescent="0.25">
      <c r="H2279" s="1"/>
      <c r="I2279" s="1"/>
      <c r="J2279" s="1"/>
      <c r="K2279" s="1"/>
      <c r="L2279" s="1"/>
      <c r="M2279" s="1"/>
      <c r="N2279" s="1"/>
      <c r="O2279" s="1"/>
      <c r="P2279" s="1"/>
    </row>
    <row r="2280" spans="8:16" x14ac:dyDescent="0.25">
      <c r="H2280" s="1"/>
      <c r="I2280" s="1"/>
      <c r="J2280" s="1"/>
      <c r="K2280" s="1"/>
      <c r="L2280" s="1"/>
      <c r="M2280" s="1"/>
      <c r="N2280" s="1"/>
      <c r="O2280" s="1"/>
      <c r="P2280" s="1"/>
    </row>
    <row r="2281" spans="8:16" x14ac:dyDescent="0.25">
      <c r="H2281" s="1"/>
      <c r="I2281" s="1"/>
      <c r="J2281" s="1"/>
      <c r="K2281" s="1"/>
      <c r="L2281" s="1"/>
      <c r="M2281" s="1"/>
      <c r="N2281" s="1"/>
      <c r="O2281" s="1"/>
      <c r="P2281" s="1"/>
    </row>
    <row r="2282" spans="8:16" x14ac:dyDescent="0.25">
      <c r="H2282" s="1"/>
      <c r="I2282" s="1"/>
      <c r="J2282" s="1"/>
      <c r="K2282" s="1"/>
      <c r="L2282" s="1"/>
      <c r="M2282" s="1"/>
      <c r="N2282" s="1"/>
      <c r="O2282" s="1"/>
      <c r="P2282" s="1"/>
    </row>
    <row r="2283" spans="8:16" x14ac:dyDescent="0.25">
      <c r="H2283" s="1"/>
      <c r="I2283" s="1"/>
      <c r="J2283" s="1"/>
      <c r="K2283" s="1"/>
      <c r="L2283" s="1"/>
      <c r="M2283" s="1"/>
      <c r="N2283" s="1"/>
      <c r="O2283" s="1"/>
      <c r="P2283" s="1"/>
    </row>
    <row r="2284" spans="8:16" x14ac:dyDescent="0.25">
      <c r="H2284" s="1"/>
      <c r="I2284" s="1"/>
      <c r="J2284" s="1"/>
      <c r="K2284" s="1"/>
      <c r="L2284" s="1"/>
      <c r="M2284" s="1"/>
      <c r="N2284" s="1"/>
      <c r="O2284" s="1"/>
      <c r="P2284" s="1"/>
    </row>
    <row r="2285" spans="8:16" x14ac:dyDescent="0.25">
      <c r="H2285" s="1"/>
      <c r="I2285" s="1"/>
      <c r="J2285" s="1"/>
      <c r="K2285" s="1"/>
      <c r="L2285" s="1"/>
      <c r="M2285" s="1"/>
      <c r="N2285" s="1"/>
      <c r="O2285" s="1"/>
      <c r="P2285" s="1"/>
    </row>
    <row r="2286" spans="8:16" x14ac:dyDescent="0.25">
      <c r="H2286" s="1"/>
      <c r="I2286" s="1"/>
      <c r="J2286" s="1"/>
      <c r="K2286" s="1"/>
      <c r="L2286" s="1"/>
      <c r="M2286" s="1"/>
      <c r="N2286" s="1"/>
      <c r="O2286" s="1"/>
      <c r="P2286" s="1"/>
    </row>
    <row r="2287" spans="8:16" x14ac:dyDescent="0.25">
      <c r="H2287" s="1"/>
      <c r="I2287" s="1"/>
      <c r="J2287" s="1"/>
      <c r="K2287" s="1"/>
      <c r="L2287" s="1"/>
      <c r="M2287" s="1"/>
      <c r="N2287" s="1"/>
      <c r="O2287" s="1"/>
      <c r="P2287" s="1"/>
    </row>
    <row r="2288" spans="8:16" x14ac:dyDescent="0.25">
      <c r="H2288" s="1"/>
      <c r="I2288" s="1"/>
      <c r="J2288" s="1"/>
      <c r="K2288" s="1"/>
      <c r="L2288" s="1"/>
      <c r="M2288" s="1"/>
      <c r="N2288" s="1"/>
      <c r="O2288" s="1"/>
      <c r="P2288" s="1"/>
    </row>
    <row r="2289" spans="8:16" x14ac:dyDescent="0.25">
      <c r="H2289" s="1"/>
      <c r="I2289" s="1"/>
      <c r="J2289" s="1"/>
      <c r="K2289" s="1"/>
      <c r="L2289" s="1"/>
      <c r="M2289" s="1"/>
      <c r="N2289" s="1"/>
      <c r="O2289" s="1"/>
      <c r="P2289" s="1"/>
    </row>
    <row r="2290" spans="8:16" x14ac:dyDescent="0.25">
      <c r="H2290" s="1"/>
      <c r="I2290" s="1"/>
      <c r="J2290" s="1"/>
      <c r="K2290" s="1"/>
      <c r="L2290" s="1"/>
      <c r="M2290" s="1"/>
      <c r="N2290" s="1"/>
      <c r="O2290" s="1"/>
      <c r="P2290" s="1"/>
    </row>
    <row r="2291" spans="8:16" x14ac:dyDescent="0.25">
      <c r="H2291" s="1"/>
      <c r="I2291" s="1"/>
      <c r="J2291" s="1"/>
      <c r="K2291" s="1"/>
      <c r="L2291" s="1"/>
      <c r="M2291" s="1"/>
      <c r="N2291" s="1"/>
      <c r="O2291" s="1"/>
      <c r="P2291" s="1"/>
    </row>
    <row r="2292" spans="8:16" x14ac:dyDescent="0.25">
      <c r="H2292" s="1"/>
      <c r="I2292" s="1"/>
      <c r="J2292" s="1"/>
      <c r="K2292" s="1"/>
      <c r="L2292" s="1"/>
      <c r="M2292" s="1"/>
      <c r="N2292" s="1"/>
      <c r="O2292" s="1"/>
      <c r="P2292" s="1"/>
    </row>
    <row r="2293" spans="8:16" x14ac:dyDescent="0.25">
      <c r="H2293" s="1"/>
      <c r="I2293" s="1"/>
      <c r="J2293" s="1"/>
      <c r="K2293" s="1"/>
      <c r="L2293" s="1"/>
      <c r="M2293" s="1"/>
      <c r="N2293" s="1"/>
      <c r="O2293" s="1"/>
      <c r="P2293" s="1"/>
    </row>
    <row r="2294" spans="8:16" x14ac:dyDescent="0.25">
      <c r="H2294" s="1"/>
      <c r="I2294" s="1"/>
      <c r="J2294" s="1"/>
      <c r="K2294" s="1"/>
      <c r="L2294" s="1"/>
      <c r="M2294" s="1"/>
      <c r="N2294" s="1"/>
      <c r="O2294" s="1"/>
      <c r="P2294" s="1"/>
    </row>
    <row r="2295" spans="8:16" x14ac:dyDescent="0.25">
      <c r="H2295" s="1"/>
      <c r="I2295" s="1"/>
      <c r="J2295" s="1"/>
      <c r="K2295" s="1"/>
      <c r="L2295" s="1"/>
      <c r="M2295" s="1"/>
      <c r="N2295" s="1"/>
      <c r="O2295" s="1"/>
      <c r="P2295" s="1"/>
    </row>
    <row r="2296" spans="8:16" x14ac:dyDescent="0.25">
      <c r="H2296" s="1"/>
      <c r="I2296" s="1"/>
      <c r="J2296" s="1"/>
      <c r="K2296" s="1"/>
      <c r="L2296" s="1"/>
      <c r="M2296" s="1"/>
      <c r="N2296" s="1"/>
      <c r="O2296" s="1"/>
      <c r="P2296" s="1"/>
    </row>
    <row r="2297" spans="8:16" x14ac:dyDescent="0.25">
      <c r="H2297" s="1"/>
      <c r="I2297" s="1"/>
      <c r="J2297" s="1"/>
      <c r="K2297" s="1"/>
      <c r="L2297" s="1"/>
      <c r="M2297" s="1"/>
      <c r="N2297" s="1"/>
      <c r="O2297" s="1"/>
      <c r="P2297" s="1"/>
    </row>
    <row r="2298" spans="8:16" x14ac:dyDescent="0.25">
      <c r="H2298" s="1"/>
      <c r="I2298" s="1"/>
      <c r="J2298" s="1"/>
      <c r="K2298" s="1"/>
      <c r="L2298" s="1"/>
      <c r="M2298" s="1"/>
      <c r="N2298" s="1"/>
      <c r="O2298" s="1"/>
      <c r="P2298" s="1"/>
    </row>
    <row r="2299" spans="8:16" x14ac:dyDescent="0.25">
      <c r="H2299" s="1"/>
      <c r="I2299" s="1"/>
      <c r="J2299" s="1"/>
      <c r="K2299" s="1"/>
      <c r="L2299" s="1"/>
      <c r="M2299" s="1"/>
      <c r="N2299" s="1"/>
      <c r="O2299" s="1"/>
      <c r="P2299" s="1"/>
    </row>
    <row r="2300" spans="8:16" x14ac:dyDescent="0.25">
      <c r="H2300" s="1"/>
      <c r="I2300" s="1"/>
      <c r="J2300" s="1"/>
      <c r="K2300" s="1"/>
      <c r="L2300" s="1"/>
      <c r="M2300" s="1"/>
      <c r="N2300" s="1"/>
      <c r="O2300" s="1"/>
      <c r="P2300" s="1"/>
    </row>
    <row r="2301" spans="8:16" x14ac:dyDescent="0.25">
      <c r="H2301" s="1"/>
      <c r="I2301" s="1"/>
      <c r="J2301" s="1"/>
      <c r="K2301" s="1"/>
      <c r="L2301" s="1"/>
      <c r="M2301" s="1"/>
      <c r="N2301" s="1"/>
      <c r="O2301" s="1"/>
      <c r="P2301" s="1"/>
    </row>
    <row r="2302" spans="8:16" x14ac:dyDescent="0.25">
      <c r="H2302" s="1"/>
      <c r="I2302" s="1"/>
      <c r="J2302" s="1"/>
      <c r="K2302" s="1"/>
      <c r="L2302" s="1"/>
      <c r="M2302" s="1"/>
      <c r="N2302" s="1"/>
      <c r="O2302" s="1"/>
      <c r="P2302" s="1"/>
    </row>
    <row r="2303" spans="8:16" x14ac:dyDescent="0.25">
      <c r="H2303" s="1"/>
      <c r="I2303" s="1"/>
      <c r="J2303" s="1"/>
      <c r="K2303" s="1"/>
      <c r="L2303" s="1"/>
      <c r="M2303" s="1"/>
      <c r="N2303" s="1"/>
      <c r="O2303" s="1"/>
      <c r="P2303" s="1"/>
    </row>
    <row r="2304" spans="8:16" x14ac:dyDescent="0.25">
      <c r="H2304" s="1"/>
      <c r="I2304" s="1"/>
      <c r="J2304" s="1"/>
      <c r="K2304" s="1"/>
      <c r="L2304" s="1"/>
      <c r="M2304" s="1"/>
      <c r="N2304" s="1"/>
      <c r="O2304" s="1"/>
      <c r="P2304" s="1"/>
    </row>
    <row r="2305" spans="8:16" x14ac:dyDescent="0.25">
      <c r="H2305" s="1"/>
      <c r="I2305" s="1"/>
      <c r="J2305" s="1"/>
      <c r="K2305" s="1"/>
      <c r="L2305" s="1"/>
      <c r="M2305" s="1"/>
      <c r="N2305" s="1"/>
      <c r="O2305" s="1"/>
      <c r="P2305" s="1"/>
    </row>
    <row r="2306" spans="8:16" x14ac:dyDescent="0.25">
      <c r="H2306" s="1"/>
      <c r="I2306" s="1"/>
      <c r="J2306" s="1"/>
      <c r="K2306" s="1"/>
      <c r="L2306" s="1"/>
      <c r="M2306" s="1"/>
      <c r="N2306" s="1"/>
      <c r="O2306" s="1"/>
      <c r="P2306" s="1"/>
    </row>
    <row r="2307" spans="8:16" x14ac:dyDescent="0.25">
      <c r="H2307" s="1"/>
      <c r="I2307" s="1"/>
      <c r="J2307" s="1"/>
      <c r="K2307" s="1"/>
      <c r="L2307" s="1"/>
      <c r="M2307" s="1"/>
      <c r="N2307" s="1"/>
      <c r="O2307" s="1"/>
      <c r="P2307" s="1"/>
    </row>
    <row r="2308" spans="8:16" x14ac:dyDescent="0.25">
      <c r="H2308" s="1"/>
      <c r="I2308" s="1"/>
      <c r="J2308" s="1"/>
      <c r="K2308" s="1"/>
      <c r="L2308" s="1"/>
      <c r="M2308" s="1"/>
      <c r="N2308" s="1"/>
      <c r="O2308" s="1"/>
      <c r="P2308" s="1"/>
    </row>
    <row r="2309" spans="8:16" x14ac:dyDescent="0.25">
      <c r="H2309" s="1"/>
      <c r="I2309" s="1"/>
      <c r="J2309" s="1"/>
      <c r="K2309" s="1"/>
      <c r="L2309" s="1"/>
      <c r="M2309" s="1"/>
      <c r="N2309" s="1"/>
      <c r="O2309" s="1"/>
      <c r="P2309" s="1"/>
    </row>
    <row r="2310" spans="8:16" x14ac:dyDescent="0.25">
      <c r="H2310" s="1"/>
      <c r="I2310" s="1"/>
      <c r="J2310" s="1"/>
      <c r="K2310" s="1"/>
      <c r="L2310" s="1"/>
      <c r="M2310" s="1"/>
      <c r="N2310" s="1"/>
      <c r="O2310" s="1"/>
      <c r="P2310" s="1"/>
    </row>
    <row r="2311" spans="8:16" x14ac:dyDescent="0.25">
      <c r="H2311" s="1"/>
      <c r="I2311" s="1"/>
      <c r="J2311" s="1"/>
      <c r="K2311" s="1"/>
      <c r="L2311" s="1"/>
      <c r="M2311" s="1"/>
      <c r="N2311" s="1"/>
      <c r="O2311" s="1"/>
      <c r="P2311" s="1"/>
    </row>
    <row r="2312" spans="8:16" x14ac:dyDescent="0.25">
      <c r="H2312" s="1"/>
      <c r="I2312" s="1"/>
      <c r="J2312" s="1"/>
      <c r="K2312" s="1"/>
      <c r="L2312" s="1"/>
      <c r="M2312" s="1"/>
      <c r="N2312" s="1"/>
      <c r="O2312" s="1"/>
      <c r="P2312" s="1"/>
    </row>
    <row r="2313" spans="8:16" x14ac:dyDescent="0.25">
      <c r="H2313" s="1"/>
      <c r="I2313" s="1"/>
      <c r="J2313" s="1"/>
      <c r="K2313" s="1"/>
      <c r="L2313" s="1"/>
      <c r="M2313" s="1"/>
      <c r="N2313" s="1"/>
      <c r="O2313" s="1"/>
      <c r="P2313" s="1"/>
    </row>
    <row r="2314" spans="8:16" x14ac:dyDescent="0.25">
      <c r="H2314" s="1"/>
      <c r="I2314" s="1"/>
      <c r="J2314" s="1"/>
      <c r="K2314" s="1"/>
      <c r="L2314" s="1"/>
      <c r="M2314" s="1"/>
      <c r="N2314" s="1"/>
      <c r="O2314" s="1"/>
      <c r="P2314" s="1"/>
    </row>
    <row r="2315" spans="8:16" x14ac:dyDescent="0.25">
      <c r="H2315" s="1"/>
      <c r="I2315" s="1"/>
      <c r="J2315" s="1"/>
      <c r="K2315" s="1"/>
      <c r="L2315" s="1"/>
      <c r="M2315" s="1"/>
      <c r="N2315" s="1"/>
      <c r="O2315" s="1"/>
      <c r="P2315" s="1"/>
    </row>
    <row r="2316" spans="8:16" x14ac:dyDescent="0.25">
      <c r="H2316" s="1"/>
      <c r="I2316" s="1"/>
      <c r="J2316" s="1"/>
      <c r="K2316" s="1"/>
      <c r="L2316" s="1"/>
      <c r="M2316" s="1"/>
      <c r="N2316" s="1"/>
      <c r="O2316" s="1"/>
      <c r="P2316" s="1"/>
    </row>
    <row r="2317" spans="8:16" x14ac:dyDescent="0.25">
      <c r="H2317" s="1"/>
      <c r="I2317" s="1"/>
      <c r="J2317" s="1"/>
      <c r="K2317" s="1"/>
      <c r="L2317" s="1"/>
      <c r="M2317" s="1"/>
      <c r="N2317" s="1"/>
      <c r="O2317" s="1"/>
      <c r="P2317" s="1"/>
    </row>
    <row r="2318" spans="8:16" x14ac:dyDescent="0.25">
      <c r="H2318" s="1"/>
      <c r="I2318" s="1"/>
      <c r="J2318" s="1"/>
      <c r="K2318" s="1"/>
      <c r="L2318" s="1"/>
      <c r="M2318" s="1"/>
      <c r="N2318" s="1"/>
      <c r="O2318" s="1"/>
      <c r="P2318" s="1"/>
    </row>
    <row r="2319" spans="8:16" x14ac:dyDescent="0.25">
      <c r="H2319" s="1"/>
      <c r="I2319" s="1"/>
      <c r="J2319" s="1"/>
      <c r="K2319" s="1"/>
      <c r="L2319" s="1"/>
      <c r="M2319" s="1"/>
      <c r="N2319" s="1"/>
      <c r="O2319" s="1"/>
      <c r="P2319" s="1"/>
    </row>
    <row r="2320" spans="8:16" x14ac:dyDescent="0.25">
      <c r="H2320" s="1"/>
      <c r="I2320" s="1"/>
      <c r="J2320" s="1"/>
      <c r="K2320" s="1"/>
      <c r="L2320" s="1"/>
      <c r="M2320" s="1"/>
      <c r="N2320" s="1"/>
      <c r="O2320" s="1"/>
      <c r="P2320" s="1"/>
    </row>
    <row r="2321" spans="8:16" x14ac:dyDescent="0.25">
      <c r="H2321" s="1"/>
      <c r="I2321" s="1"/>
      <c r="J2321" s="1"/>
      <c r="K2321" s="1"/>
      <c r="L2321" s="1"/>
      <c r="M2321" s="1"/>
      <c r="N2321" s="1"/>
      <c r="O2321" s="1"/>
      <c r="P2321" s="1"/>
    </row>
    <row r="2322" spans="8:16" x14ac:dyDescent="0.25">
      <c r="H2322" s="1"/>
      <c r="I2322" s="1"/>
      <c r="J2322" s="1"/>
      <c r="K2322" s="1"/>
      <c r="L2322" s="1"/>
      <c r="M2322" s="1"/>
      <c r="N2322" s="1"/>
      <c r="O2322" s="1"/>
      <c r="P2322" s="1"/>
    </row>
    <row r="2323" spans="8:16" x14ac:dyDescent="0.25">
      <c r="H2323" s="1"/>
      <c r="I2323" s="1"/>
      <c r="J2323" s="1"/>
      <c r="K2323" s="1"/>
      <c r="L2323" s="1"/>
      <c r="M2323" s="1"/>
      <c r="N2323" s="1"/>
      <c r="O2323" s="1"/>
      <c r="P2323" s="1"/>
    </row>
    <row r="2324" spans="8:16" x14ac:dyDescent="0.25">
      <c r="H2324" s="1"/>
      <c r="I2324" s="1"/>
      <c r="J2324" s="1"/>
      <c r="K2324" s="1"/>
      <c r="L2324" s="1"/>
      <c r="M2324" s="1"/>
      <c r="N2324" s="1"/>
      <c r="O2324" s="1"/>
      <c r="P2324" s="1"/>
    </row>
    <row r="2325" spans="8:16" x14ac:dyDescent="0.25">
      <c r="H2325" s="1"/>
      <c r="I2325" s="1"/>
      <c r="J2325" s="1"/>
      <c r="K2325" s="1"/>
      <c r="L2325" s="1"/>
      <c r="M2325" s="1"/>
      <c r="N2325" s="1"/>
      <c r="O2325" s="1"/>
      <c r="P2325" s="1"/>
    </row>
    <row r="2326" spans="8:16" x14ac:dyDescent="0.25">
      <c r="H2326" s="1"/>
      <c r="I2326" s="1"/>
      <c r="J2326" s="1"/>
      <c r="K2326" s="1"/>
      <c r="L2326" s="1"/>
      <c r="M2326" s="1"/>
      <c r="N2326" s="1"/>
      <c r="O2326" s="1"/>
      <c r="P2326" s="1"/>
    </row>
    <row r="2327" spans="8:16" x14ac:dyDescent="0.25">
      <c r="H2327" s="1"/>
      <c r="I2327" s="1"/>
      <c r="J2327" s="1"/>
      <c r="K2327" s="1"/>
      <c r="L2327" s="1"/>
      <c r="M2327" s="1"/>
      <c r="N2327" s="1"/>
      <c r="O2327" s="1"/>
      <c r="P2327" s="1"/>
    </row>
    <row r="2328" spans="8:16" x14ac:dyDescent="0.25">
      <c r="H2328" s="1"/>
      <c r="I2328" s="1"/>
      <c r="J2328" s="1"/>
      <c r="K2328" s="1"/>
      <c r="L2328" s="1"/>
      <c r="M2328" s="1"/>
      <c r="N2328" s="1"/>
      <c r="O2328" s="1"/>
      <c r="P2328" s="1"/>
    </row>
    <row r="2329" spans="8:16" x14ac:dyDescent="0.25">
      <c r="H2329" s="1"/>
      <c r="I2329" s="1"/>
      <c r="J2329" s="1"/>
      <c r="K2329" s="1"/>
      <c r="L2329" s="1"/>
      <c r="M2329" s="1"/>
      <c r="N2329" s="1"/>
      <c r="O2329" s="1"/>
      <c r="P2329" s="1"/>
    </row>
    <row r="2330" spans="8:16" x14ac:dyDescent="0.25">
      <c r="H2330" s="1"/>
      <c r="I2330" s="1"/>
      <c r="J2330" s="1"/>
      <c r="K2330" s="1"/>
      <c r="L2330" s="1"/>
      <c r="M2330" s="1"/>
      <c r="N2330" s="1"/>
      <c r="O2330" s="1"/>
      <c r="P2330" s="1"/>
    </row>
    <row r="2331" spans="8:16" x14ac:dyDescent="0.25">
      <c r="H2331" s="1"/>
      <c r="I2331" s="1"/>
      <c r="J2331" s="1"/>
      <c r="K2331" s="1"/>
      <c r="L2331" s="1"/>
      <c r="M2331" s="1"/>
      <c r="N2331" s="1"/>
      <c r="O2331" s="1"/>
      <c r="P2331" s="1"/>
    </row>
    <row r="2332" spans="8:16" x14ac:dyDescent="0.25">
      <c r="H2332" s="1"/>
      <c r="I2332" s="1"/>
      <c r="J2332" s="1"/>
      <c r="K2332" s="1"/>
      <c r="L2332" s="1"/>
      <c r="M2332" s="1"/>
      <c r="N2332" s="1"/>
      <c r="O2332" s="1"/>
      <c r="P2332" s="1"/>
    </row>
    <row r="2333" spans="8:16" x14ac:dyDescent="0.25">
      <c r="H2333" s="1"/>
      <c r="I2333" s="1"/>
      <c r="J2333" s="1"/>
      <c r="K2333" s="1"/>
      <c r="L2333" s="1"/>
      <c r="M2333" s="1"/>
      <c r="N2333" s="1"/>
      <c r="O2333" s="1"/>
      <c r="P2333" s="1"/>
    </row>
    <row r="2334" spans="8:16" x14ac:dyDescent="0.25">
      <c r="H2334" s="1"/>
      <c r="I2334" s="1"/>
      <c r="J2334" s="1"/>
      <c r="K2334" s="1"/>
      <c r="L2334" s="1"/>
      <c r="M2334" s="1"/>
      <c r="N2334" s="1"/>
      <c r="O2334" s="1"/>
      <c r="P2334" s="1"/>
    </row>
    <row r="2335" spans="8:16" x14ac:dyDescent="0.25">
      <c r="H2335" s="1"/>
      <c r="I2335" s="1"/>
      <c r="J2335" s="1"/>
      <c r="K2335" s="1"/>
      <c r="L2335" s="1"/>
      <c r="M2335" s="1"/>
      <c r="N2335" s="1"/>
      <c r="O2335" s="1"/>
      <c r="P2335" s="1"/>
    </row>
    <row r="2336" spans="8:16" x14ac:dyDescent="0.25">
      <c r="H2336" s="1"/>
      <c r="I2336" s="1"/>
      <c r="J2336" s="1"/>
      <c r="K2336" s="1"/>
      <c r="L2336" s="1"/>
      <c r="M2336" s="1"/>
      <c r="N2336" s="1"/>
      <c r="O2336" s="1"/>
      <c r="P2336" s="1"/>
    </row>
    <row r="2337" spans="8:16" x14ac:dyDescent="0.25">
      <c r="H2337" s="1"/>
      <c r="I2337" s="1"/>
      <c r="J2337" s="1"/>
      <c r="K2337" s="1"/>
      <c r="L2337" s="1"/>
      <c r="M2337" s="1"/>
      <c r="N2337" s="1"/>
      <c r="O2337" s="1"/>
      <c r="P2337" s="1"/>
    </row>
    <row r="2338" spans="8:16" x14ac:dyDescent="0.25">
      <c r="H2338" s="1"/>
      <c r="I2338" s="1"/>
      <c r="J2338" s="1"/>
      <c r="K2338" s="1"/>
      <c r="L2338" s="1"/>
      <c r="M2338" s="1"/>
      <c r="N2338" s="1"/>
      <c r="O2338" s="1"/>
      <c r="P2338" s="1"/>
    </row>
    <row r="2339" spans="8:16" x14ac:dyDescent="0.25">
      <c r="H2339" s="1"/>
      <c r="I2339" s="1"/>
      <c r="J2339" s="1"/>
      <c r="K2339" s="1"/>
      <c r="L2339" s="1"/>
      <c r="M2339" s="1"/>
      <c r="N2339" s="1"/>
      <c r="O2339" s="1"/>
      <c r="P2339" s="1"/>
    </row>
    <row r="2340" spans="8:16" x14ac:dyDescent="0.25">
      <c r="H2340" s="1"/>
      <c r="I2340" s="1"/>
      <c r="J2340" s="1"/>
      <c r="K2340" s="1"/>
      <c r="L2340" s="1"/>
      <c r="M2340" s="1"/>
      <c r="N2340" s="1"/>
      <c r="O2340" s="1"/>
      <c r="P2340" s="1"/>
    </row>
    <row r="2341" spans="8:16" x14ac:dyDescent="0.25">
      <c r="H2341" s="1"/>
      <c r="I2341" s="1"/>
      <c r="J2341" s="1"/>
      <c r="K2341" s="1"/>
      <c r="L2341" s="1"/>
      <c r="M2341" s="1"/>
      <c r="N2341" s="1"/>
      <c r="O2341" s="1"/>
      <c r="P2341" s="1"/>
    </row>
    <row r="2342" spans="8:16" x14ac:dyDescent="0.25">
      <c r="H2342" s="1"/>
      <c r="I2342" s="1"/>
      <c r="J2342" s="1"/>
      <c r="K2342" s="1"/>
      <c r="L2342" s="1"/>
      <c r="M2342" s="1"/>
      <c r="N2342" s="1"/>
      <c r="O2342" s="1"/>
      <c r="P2342" s="1"/>
    </row>
    <row r="2343" spans="8:16" x14ac:dyDescent="0.25">
      <c r="H2343" s="1"/>
      <c r="I2343" s="1"/>
      <c r="J2343" s="1"/>
      <c r="K2343" s="1"/>
      <c r="L2343" s="1"/>
      <c r="M2343" s="1"/>
      <c r="N2343" s="1"/>
      <c r="O2343" s="1"/>
      <c r="P2343" s="1"/>
    </row>
    <row r="2344" spans="8:16" x14ac:dyDescent="0.25">
      <c r="H2344" s="1"/>
      <c r="I2344" s="1"/>
      <c r="J2344" s="1"/>
      <c r="K2344" s="1"/>
      <c r="L2344" s="1"/>
      <c r="M2344" s="1"/>
      <c r="N2344" s="1"/>
      <c r="O2344" s="1"/>
      <c r="P2344" s="1"/>
    </row>
    <row r="2345" spans="8:16" x14ac:dyDescent="0.25">
      <c r="H2345" s="1"/>
      <c r="I2345" s="1"/>
      <c r="J2345" s="1"/>
      <c r="K2345" s="1"/>
      <c r="L2345" s="1"/>
      <c r="M2345" s="1"/>
      <c r="N2345" s="1"/>
      <c r="O2345" s="1"/>
      <c r="P2345" s="1"/>
    </row>
    <row r="2346" spans="8:16" x14ac:dyDescent="0.25">
      <c r="H2346" s="1"/>
      <c r="I2346" s="1"/>
      <c r="J2346" s="1"/>
      <c r="K2346" s="1"/>
      <c r="L2346" s="1"/>
      <c r="M2346" s="1"/>
      <c r="N2346" s="1"/>
      <c r="O2346" s="1"/>
      <c r="P2346" s="1"/>
    </row>
    <row r="2347" spans="8:16" x14ac:dyDescent="0.25">
      <c r="H2347" s="1"/>
      <c r="I2347" s="1"/>
      <c r="J2347" s="1"/>
      <c r="K2347" s="1"/>
      <c r="L2347" s="1"/>
      <c r="M2347" s="1"/>
      <c r="N2347" s="1"/>
      <c r="O2347" s="1"/>
      <c r="P2347" s="1"/>
    </row>
    <row r="2348" spans="8:16" x14ac:dyDescent="0.25">
      <c r="H2348" s="1"/>
      <c r="I2348" s="1"/>
      <c r="J2348" s="1"/>
      <c r="K2348" s="1"/>
      <c r="L2348" s="1"/>
      <c r="M2348" s="1"/>
      <c r="N2348" s="1"/>
      <c r="O2348" s="1"/>
      <c r="P2348" s="1"/>
    </row>
    <row r="2349" spans="8:16" x14ac:dyDescent="0.25">
      <c r="H2349" s="1"/>
      <c r="I2349" s="1"/>
      <c r="J2349" s="1"/>
      <c r="K2349" s="1"/>
      <c r="L2349" s="1"/>
      <c r="M2349" s="1"/>
      <c r="N2349" s="1"/>
      <c r="O2349" s="1"/>
      <c r="P2349" s="1"/>
    </row>
    <row r="2350" spans="8:16" x14ac:dyDescent="0.25">
      <c r="H2350" s="1"/>
      <c r="I2350" s="1"/>
      <c r="J2350" s="1"/>
      <c r="K2350" s="1"/>
      <c r="L2350" s="1"/>
      <c r="M2350" s="1"/>
      <c r="N2350" s="1"/>
      <c r="O2350" s="1"/>
      <c r="P2350" s="1"/>
    </row>
    <row r="2351" spans="8:16" x14ac:dyDescent="0.25">
      <c r="H2351" s="1"/>
      <c r="I2351" s="1"/>
      <c r="J2351" s="1"/>
      <c r="K2351" s="1"/>
      <c r="L2351" s="1"/>
      <c r="M2351" s="1"/>
      <c r="N2351" s="1"/>
      <c r="O2351" s="1"/>
      <c r="P2351" s="1"/>
    </row>
    <row r="2352" spans="8:16" x14ac:dyDescent="0.25">
      <c r="H2352" s="1"/>
      <c r="I2352" s="1"/>
      <c r="J2352" s="1"/>
      <c r="K2352" s="1"/>
      <c r="L2352" s="1"/>
      <c r="M2352" s="1"/>
      <c r="N2352" s="1"/>
      <c r="O2352" s="1"/>
      <c r="P2352" s="1"/>
    </row>
    <row r="2353" spans="8:16" x14ac:dyDescent="0.25">
      <c r="H2353" s="1"/>
      <c r="I2353" s="1"/>
      <c r="J2353" s="1"/>
      <c r="K2353" s="1"/>
      <c r="L2353" s="1"/>
      <c r="M2353" s="1"/>
      <c r="N2353" s="1"/>
      <c r="O2353" s="1"/>
      <c r="P2353" s="1"/>
    </row>
    <row r="2354" spans="8:16" x14ac:dyDescent="0.25">
      <c r="H2354" s="1"/>
      <c r="I2354" s="1"/>
      <c r="J2354" s="1"/>
      <c r="K2354" s="1"/>
      <c r="L2354" s="1"/>
      <c r="M2354" s="1"/>
      <c r="N2354" s="1"/>
      <c r="O2354" s="1"/>
      <c r="P2354" s="1"/>
    </row>
    <row r="2355" spans="8:16" x14ac:dyDescent="0.25">
      <c r="H2355" s="1"/>
      <c r="I2355" s="1"/>
      <c r="J2355" s="1"/>
      <c r="K2355" s="1"/>
      <c r="L2355" s="1"/>
      <c r="M2355" s="1"/>
      <c r="N2355" s="1"/>
      <c r="O2355" s="1"/>
      <c r="P2355" s="1"/>
    </row>
    <row r="2356" spans="8:16" x14ac:dyDescent="0.25">
      <c r="H2356" s="1"/>
      <c r="I2356" s="1"/>
      <c r="J2356" s="1"/>
      <c r="K2356" s="1"/>
      <c r="L2356" s="1"/>
      <c r="M2356" s="1"/>
      <c r="N2356" s="1"/>
      <c r="O2356" s="1"/>
      <c r="P2356" s="1"/>
    </row>
    <row r="2357" spans="8:16" x14ac:dyDescent="0.25">
      <c r="H2357" s="1"/>
      <c r="I2357" s="1"/>
      <c r="J2357" s="1"/>
      <c r="K2357" s="1"/>
      <c r="L2357" s="1"/>
      <c r="M2357" s="1"/>
      <c r="N2357" s="1"/>
      <c r="O2357" s="1"/>
      <c r="P2357" s="1"/>
    </row>
    <row r="2358" spans="8:16" x14ac:dyDescent="0.25">
      <c r="H2358" s="1"/>
      <c r="I2358" s="1"/>
      <c r="J2358" s="1"/>
      <c r="K2358" s="1"/>
      <c r="L2358" s="1"/>
      <c r="M2358" s="1"/>
      <c r="N2358" s="1"/>
      <c r="O2358" s="1"/>
      <c r="P2358" s="1"/>
    </row>
    <row r="2359" spans="8:16" x14ac:dyDescent="0.25">
      <c r="H2359" s="1"/>
      <c r="I2359" s="1"/>
      <c r="J2359" s="1"/>
      <c r="K2359" s="1"/>
      <c r="L2359" s="1"/>
      <c r="M2359" s="1"/>
      <c r="N2359" s="1"/>
      <c r="O2359" s="1"/>
      <c r="P2359" s="1"/>
    </row>
    <row r="2360" spans="8:16" x14ac:dyDescent="0.25">
      <c r="H2360" s="1"/>
      <c r="I2360" s="1"/>
      <c r="J2360" s="1"/>
      <c r="K2360" s="1"/>
      <c r="L2360" s="1"/>
      <c r="M2360" s="1"/>
      <c r="N2360" s="1"/>
      <c r="O2360" s="1"/>
      <c r="P2360" s="1"/>
    </row>
    <row r="2361" spans="8:16" x14ac:dyDescent="0.25">
      <c r="H2361" s="1"/>
      <c r="I2361" s="1"/>
      <c r="J2361" s="1"/>
      <c r="K2361" s="1"/>
      <c r="L2361" s="1"/>
      <c r="M2361" s="1"/>
      <c r="N2361" s="1"/>
      <c r="O2361" s="1"/>
      <c r="P2361" s="1"/>
    </row>
    <row r="2362" spans="8:16" x14ac:dyDescent="0.25">
      <c r="H2362" s="1"/>
      <c r="I2362" s="1"/>
      <c r="J2362" s="1"/>
      <c r="K2362" s="1"/>
      <c r="L2362" s="1"/>
      <c r="M2362" s="1"/>
      <c r="N2362" s="1"/>
      <c r="O2362" s="1"/>
      <c r="P2362" s="1"/>
    </row>
    <row r="2363" spans="8:16" x14ac:dyDescent="0.25">
      <c r="H2363" s="1"/>
      <c r="I2363" s="1"/>
      <c r="J2363" s="1"/>
      <c r="K2363" s="1"/>
      <c r="L2363" s="1"/>
      <c r="M2363" s="1"/>
      <c r="N2363" s="1"/>
      <c r="O2363" s="1"/>
      <c r="P2363" s="1"/>
    </row>
    <row r="2364" spans="8:16" x14ac:dyDescent="0.25">
      <c r="H2364" s="1"/>
      <c r="I2364" s="1"/>
      <c r="J2364" s="1"/>
      <c r="K2364" s="1"/>
      <c r="L2364" s="1"/>
      <c r="M2364" s="1"/>
      <c r="N2364" s="1"/>
      <c r="O2364" s="1"/>
      <c r="P2364" s="1"/>
    </row>
    <row r="2365" spans="8:16" x14ac:dyDescent="0.25">
      <c r="H2365" s="1"/>
      <c r="I2365" s="1"/>
      <c r="J2365" s="1"/>
      <c r="K2365" s="1"/>
      <c r="L2365" s="1"/>
      <c r="M2365" s="1"/>
      <c r="N2365" s="1"/>
      <c r="O2365" s="1"/>
      <c r="P2365" s="1"/>
    </row>
    <row r="2366" spans="8:16" x14ac:dyDescent="0.25">
      <c r="H2366" s="1"/>
      <c r="I2366" s="1"/>
      <c r="J2366" s="1"/>
      <c r="K2366" s="1"/>
      <c r="L2366" s="1"/>
      <c r="M2366" s="1"/>
      <c r="N2366" s="1"/>
      <c r="O2366" s="1"/>
      <c r="P2366" s="1"/>
    </row>
    <row r="2367" spans="8:16" x14ac:dyDescent="0.25">
      <c r="H2367" s="1"/>
      <c r="I2367" s="1"/>
      <c r="J2367" s="1"/>
      <c r="K2367" s="1"/>
      <c r="L2367" s="1"/>
      <c r="M2367" s="1"/>
      <c r="N2367" s="1"/>
      <c r="O2367" s="1"/>
      <c r="P2367" s="1"/>
    </row>
    <row r="2368" spans="8:16" x14ac:dyDescent="0.25">
      <c r="H2368" s="1"/>
      <c r="I2368" s="1"/>
      <c r="J2368" s="1"/>
      <c r="K2368" s="1"/>
      <c r="L2368" s="1"/>
      <c r="M2368" s="1"/>
      <c r="N2368" s="1"/>
      <c r="O2368" s="1"/>
      <c r="P2368" s="1"/>
    </row>
    <row r="2369" spans="8:16" x14ac:dyDescent="0.25">
      <c r="H2369" s="1"/>
      <c r="I2369" s="1"/>
      <c r="J2369" s="1"/>
      <c r="K2369" s="1"/>
      <c r="L2369" s="1"/>
      <c r="M2369" s="1"/>
      <c r="N2369" s="1"/>
      <c r="O2369" s="1"/>
      <c r="P2369" s="1"/>
    </row>
    <row r="2370" spans="8:16" x14ac:dyDescent="0.25">
      <c r="H2370" s="1"/>
      <c r="I2370" s="1"/>
      <c r="J2370" s="1"/>
      <c r="K2370" s="1"/>
      <c r="L2370" s="1"/>
      <c r="M2370" s="1"/>
      <c r="N2370" s="1"/>
      <c r="O2370" s="1"/>
      <c r="P2370" s="1"/>
    </row>
    <row r="2371" spans="8:16" x14ac:dyDescent="0.25">
      <c r="H2371" s="1"/>
      <c r="I2371" s="1"/>
      <c r="J2371" s="1"/>
      <c r="K2371" s="1"/>
      <c r="L2371" s="1"/>
      <c r="M2371" s="1"/>
      <c r="N2371" s="1"/>
      <c r="O2371" s="1"/>
      <c r="P2371" s="1"/>
    </row>
    <row r="2372" spans="8:16" x14ac:dyDescent="0.25">
      <c r="H2372" s="1"/>
      <c r="I2372" s="1"/>
      <c r="J2372" s="1"/>
      <c r="K2372" s="1"/>
      <c r="L2372" s="1"/>
      <c r="M2372" s="1"/>
      <c r="N2372" s="1"/>
      <c r="O2372" s="1"/>
      <c r="P2372" s="1"/>
    </row>
    <row r="2373" spans="8:16" x14ac:dyDescent="0.25">
      <c r="H2373" s="1"/>
      <c r="I2373" s="1"/>
      <c r="J2373" s="1"/>
      <c r="K2373" s="1"/>
      <c r="L2373" s="1"/>
      <c r="M2373" s="1"/>
      <c r="N2373" s="1"/>
      <c r="O2373" s="1"/>
      <c r="P2373" s="1"/>
    </row>
    <row r="2374" spans="8:16" x14ac:dyDescent="0.25">
      <c r="H2374" s="1"/>
      <c r="I2374" s="1"/>
      <c r="J2374" s="1"/>
      <c r="K2374" s="1"/>
      <c r="L2374" s="1"/>
      <c r="M2374" s="1"/>
      <c r="N2374" s="1"/>
      <c r="O2374" s="1"/>
      <c r="P2374" s="1"/>
    </row>
    <row r="2375" spans="8:16" x14ac:dyDescent="0.25">
      <c r="H2375" s="1"/>
      <c r="I2375" s="1"/>
      <c r="J2375" s="1"/>
      <c r="K2375" s="1"/>
      <c r="L2375" s="1"/>
      <c r="M2375" s="1"/>
      <c r="N2375" s="1"/>
      <c r="O2375" s="1"/>
      <c r="P2375" s="1"/>
    </row>
    <row r="2376" spans="8:16" x14ac:dyDescent="0.25">
      <c r="H2376" s="1"/>
      <c r="I2376" s="1"/>
      <c r="J2376" s="1"/>
      <c r="K2376" s="1"/>
      <c r="L2376" s="1"/>
      <c r="M2376" s="1"/>
      <c r="N2376" s="1"/>
      <c r="O2376" s="1"/>
      <c r="P2376" s="1"/>
    </row>
    <row r="2377" spans="8:16" x14ac:dyDescent="0.25">
      <c r="H2377" s="1"/>
      <c r="I2377" s="1"/>
      <c r="J2377" s="1"/>
      <c r="K2377" s="1"/>
      <c r="L2377" s="1"/>
      <c r="M2377" s="1"/>
      <c r="N2377" s="1"/>
      <c r="O2377" s="1"/>
      <c r="P2377" s="1"/>
    </row>
    <row r="2378" spans="8:16" x14ac:dyDescent="0.25">
      <c r="H2378" s="1"/>
      <c r="I2378" s="1"/>
      <c r="J2378" s="1"/>
      <c r="K2378" s="1"/>
      <c r="L2378" s="1"/>
      <c r="M2378" s="1"/>
      <c r="N2378" s="1"/>
      <c r="O2378" s="1"/>
      <c r="P2378" s="1"/>
    </row>
    <row r="2379" spans="8:16" x14ac:dyDescent="0.25">
      <c r="H2379" s="1"/>
      <c r="I2379" s="1"/>
      <c r="J2379" s="1"/>
      <c r="K2379" s="1"/>
      <c r="L2379" s="1"/>
      <c r="M2379" s="1"/>
      <c r="N2379" s="1"/>
      <c r="O2379" s="1"/>
      <c r="P2379" s="1"/>
    </row>
    <row r="2380" spans="8:16" x14ac:dyDescent="0.25">
      <c r="H2380" s="1"/>
      <c r="I2380" s="1"/>
      <c r="J2380" s="1"/>
      <c r="K2380" s="1"/>
      <c r="L2380" s="1"/>
      <c r="M2380" s="1"/>
      <c r="N2380" s="1"/>
      <c r="O2380" s="1"/>
      <c r="P2380" s="1"/>
    </row>
    <row r="2381" spans="8:16" x14ac:dyDescent="0.25">
      <c r="H2381" s="1"/>
      <c r="I2381" s="1"/>
      <c r="J2381" s="1"/>
      <c r="K2381" s="1"/>
      <c r="L2381" s="1"/>
      <c r="M2381" s="1"/>
      <c r="N2381" s="1"/>
      <c r="O2381" s="1"/>
      <c r="P2381" s="1"/>
    </row>
    <row r="2382" spans="8:16" x14ac:dyDescent="0.25">
      <c r="H2382" s="1"/>
      <c r="I2382" s="1"/>
      <c r="J2382" s="1"/>
      <c r="K2382" s="1"/>
      <c r="L2382" s="1"/>
      <c r="M2382" s="1"/>
      <c r="N2382" s="1"/>
      <c r="O2382" s="1"/>
      <c r="P2382" s="1"/>
    </row>
    <row r="2383" spans="8:16" x14ac:dyDescent="0.25">
      <c r="H2383" s="1"/>
      <c r="I2383" s="1"/>
      <c r="J2383" s="1"/>
      <c r="K2383" s="1"/>
      <c r="L2383" s="1"/>
      <c r="M2383" s="1"/>
      <c r="N2383" s="1"/>
      <c r="O2383" s="1"/>
      <c r="P2383" s="1"/>
    </row>
    <row r="2384" spans="8:16" x14ac:dyDescent="0.25">
      <c r="H2384" s="1"/>
      <c r="I2384" s="1"/>
      <c r="J2384" s="1"/>
      <c r="K2384" s="1"/>
      <c r="L2384" s="1"/>
      <c r="M2384" s="1"/>
      <c r="N2384" s="1"/>
      <c r="O2384" s="1"/>
      <c r="P2384" s="1"/>
    </row>
    <row r="2385" spans="8:16" x14ac:dyDescent="0.25">
      <c r="H2385" s="1"/>
      <c r="I2385" s="1"/>
      <c r="J2385" s="1"/>
      <c r="K2385" s="1"/>
      <c r="L2385" s="1"/>
      <c r="M2385" s="1"/>
      <c r="N2385" s="1"/>
      <c r="O2385" s="1"/>
      <c r="P2385" s="1"/>
    </row>
    <row r="2386" spans="8:16" x14ac:dyDescent="0.25">
      <c r="H2386" s="1"/>
      <c r="I2386" s="1"/>
      <c r="J2386" s="1"/>
      <c r="K2386" s="1"/>
      <c r="L2386" s="1"/>
      <c r="M2386" s="1"/>
      <c r="N2386" s="1"/>
      <c r="O2386" s="1"/>
      <c r="P2386" s="1"/>
    </row>
    <row r="2387" spans="8:16" x14ac:dyDescent="0.25">
      <c r="H2387" s="1"/>
      <c r="I2387" s="1"/>
      <c r="J2387" s="1"/>
      <c r="K2387" s="1"/>
      <c r="L2387" s="1"/>
      <c r="M2387" s="1"/>
      <c r="N2387" s="1"/>
      <c r="O2387" s="1"/>
      <c r="P2387" s="1"/>
    </row>
    <row r="2388" spans="8:16" x14ac:dyDescent="0.25">
      <c r="H2388" s="1"/>
      <c r="I2388" s="1"/>
      <c r="J2388" s="1"/>
      <c r="K2388" s="1"/>
      <c r="L2388" s="1"/>
      <c r="M2388" s="1"/>
      <c r="N2388" s="1"/>
      <c r="O2388" s="1"/>
      <c r="P2388" s="1"/>
    </row>
    <row r="2389" spans="8:16" x14ac:dyDescent="0.25">
      <c r="H2389" s="1"/>
      <c r="I2389" s="1"/>
      <c r="J2389" s="1"/>
      <c r="K2389" s="1"/>
      <c r="L2389" s="1"/>
      <c r="M2389" s="1"/>
      <c r="N2389" s="1"/>
      <c r="O2389" s="1"/>
      <c r="P2389" s="1"/>
    </row>
    <row r="2390" spans="8:16" x14ac:dyDescent="0.25">
      <c r="H2390" s="1"/>
      <c r="I2390" s="1"/>
      <c r="J2390" s="1"/>
      <c r="K2390" s="1"/>
      <c r="L2390" s="1"/>
      <c r="M2390" s="1"/>
      <c r="N2390" s="1"/>
      <c r="O2390" s="1"/>
      <c r="P2390" s="1"/>
    </row>
    <row r="2391" spans="8:16" x14ac:dyDescent="0.25">
      <c r="H2391" s="1"/>
      <c r="I2391" s="1"/>
      <c r="J2391" s="1"/>
      <c r="K2391" s="1"/>
      <c r="L2391" s="1"/>
      <c r="M2391" s="1"/>
      <c r="N2391" s="1"/>
      <c r="O2391" s="1"/>
      <c r="P2391" s="1"/>
    </row>
    <row r="2392" spans="8:16" x14ac:dyDescent="0.25">
      <c r="H2392" s="1"/>
      <c r="I2392" s="1"/>
      <c r="J2392" s="1"/>
      <c r="K2392" s="1"/>
      <c r="L2392" s="1"/>
      <c r="M2392" s="1"/>
      <c r="N2392" s="1"/>
      <c r="O2392" s="1"/>
      <c r="P2392" s="1"/>
    </row>
    <row r="2393" spans="8:16" x14ac:dyDescent="0.25">
      <c r="H2393" s="1"/>
      <c r="I2393" s="1"/>
      <c r="J2393" s="1"/>
      <c r="K2393" s="1"/>
      <c r="L2393" s="1"/>
      <c r="M2393" s="1"/>
      <c r="N2393" s="1"/>
      <c r="O2393" s="1"/>
      <c r="P2393" s="1"/>
    </row>
    <row r="2394" spans="8:16" x14ac:dyDescent="0.25">
      <c r="H2394" s="1"/>
      <c r="I2394" s="1"/>
      <c r="J2394" s="1"/>
      <c r="K2394" s="1"/>
      <c r="L2394" s="1"/>
      <c r="M2394" s="1"/>
      <c r="N2394" s="1"/>
      <c r="O2394" s="1"/>
      <c r="P2394" s="1"/>
    </row>
    <row r="2395" spans="8:16" x14ac:dyDescent="0.25">
      <c r="H2395" s="1"/>
      <c r="I2395" s="1"/>
      <c r="J2395" s="1"/>
      <c r="K2395" s="1"/>
      <c r="L2395" s="1"/>
      <c r="M2395" s="1"/>
      <c r="N2395" s="1"/>
      <c r="O2395" s="1"/>
      <c r="P2395" s="1"/>
    </row>
    <row r="2396" spans="8:16" x14ac:dyDescent="0.25">
      <c r="H2396" s="1"/>
      <c r="I2396" s="1"/>
      <c r="J2396" s="1"/>
      <c r="K2396" s="1"/>
      <c r="L2396" s="1"/>
      <c r="M2396" s="1"/>
      <c r="N2396" s="1"/>
      <c r="O2396" s="1"/>
      <c r="P2396" s="1"/>
    </row>
    <row r="2397" spans="8:16" x14ac:dyDescent="0.25">
      <c r="H2397" s="1"/>
      <c r="I2397" s="1"/>
      <c r="J2397" s="1"/>
      <c r="K2397" s="1"/>
      <c r="L2397" s="1"/>
      <c r="M2397" s="1"/>
      <c r="N2397" s="1"/>
      <c r="O2397" s="1"/>
      <c r="P2397" s="1"/>
    </row>
    <row r="2398" spans="8:16" x14ac:dyDescent="0.25">
      <c r="H2398" s="1"/>
      <c r="I2398" s="1"/>
      <c r="J2398" s="1"/>
      <c r="K2398" s="1"/>
      <c r="L2398" s="1"/>
      <c r="M2398" s="1"/>
      <c r="N2398" s="1"/>
      <c r="O2398" s="1"/>
      <c r="P2398" s="1"/>
    </row>
    <row r="2399" spans="8:16" x14ac:dyDescent="0.25">
      <c r="H2399" s="1"/>
      <c r="I2399" s="1"/>
      <c r="J2399" s="1"/>
      <c r="K2399" s="1"/>
      <c r="L2399" s="1"/>
      <c r="M2399" s="1"/>
      <c r="N2399" s="1"/>
      <c r="O2399" s="1"/>
      <c r="P2399" s="1"/>
    </row>
    <row r="2400" spans="8:16" x14ac:dyDescent="0.25">
      <c r="H2400" s="1"/>
      <c r="I2400" s="1"/>
      <c r="J2400" s="1"/>
      <c r="K2400" s="1"/>
      <c r="L2400" s="1"/>
      <c r="M2400" s="1"/>
      <c r="N2400" s="1"/>
      <c r="O2400" s="1"/>
      <c r="P2400" s="1"/>
    </row>
    <row r="2401" spans="8:16" x14ac:dyDescent="0.25">
      <c r="H2401" s="1"/>
      <c r="I2401" s="1"/>
      <c r="J2401" s="1"/>
      <c r="K2401" s="1"/>
      <c r="L2401" s="1"/>
      <c r="M2401" s="1"/>
      <c r="N2401" s="1"/>
      <c r="O2401" s="1"/>
      <c r="P2401" s="1"/>
    </row>
    <row r="2402" spans="8:16" x14ac:dyDescent="0.25">
      <c r="H2402" s="1"/>
      <c r="I2402" s="1"/>
      <c r="J2402" s="1"/>
      <c r="K2402" s="1"/>
      <c r="L2402" s="1"/>
      <c r="M2402" s="1"/>
      <c r="N2402" s="1"/>
      <c r="O2402" s="1"/>
      <c r="P2402" s="1"/>
    </row>
    <row r="2403" spans="8:16" x14ac:dyDescent="0.25">
      <c r="H2403" s="1"/>
      <c r="I2403" s="1"/>
      <c r="J2403" s="1"/>
      <c r="K2403" s="1"/>
      <c r="L2403" s="1"/>
      <c r="M2403" s="1"/>
      <c r="N2403" s="1"/>
      <c r="O2403" s="1"/>
      <c r="P2403" s="1"/>
    </row>
    <row r="2404" spans="8:16" x14ac:dyDescent="0.25">
      <c r="H2404" s="1"/>
      <c r="I2404" s="1"/>
      <c r="J2404" s="1"/>
      <c r="K2404" s="1"/>
      <c r="L2404" s="1"/>
      <c r="M2404" s="1"/>
      <c r="N2404" s="1"/>
      <c r="O2404" s="1"/>
      <c r="P2404" s="1"/>
    </row>
    <row r="2405" spans="8:16" x14ac:dyDescent="0.25">
      <c r="H2405" s="1"/>
      <c r="I2405" s="1"/>
      <c r="J2405" s="1"/>
      <c r="K2405" s="1"/>
      <c r="L2405" s="1"/>
      <c r="M2405" s="1"/>
      <c r="N2405" s="1"/>
      <c r="O2405" s="1"/>
      <c r="P2405" s="1"/>
    </row>
    <row r="2406" spans="8:16" x14ac:dyDescent="0.25">
      <c r="H2406" s="1"/>
      <c r="I2406" s="1"/>
      <c r="J2406" s="1"/>
      <c r="K2406" s="1"/>
      <c r="L2406" s="1"/>
      <c r="M2406" s="1"/>
      <c r="N2406" s="1"/>
      <c r="O2406" s="1"/>
      <c r="P2406" s="1"/>
    </row>
    <row r="2407" spans="8:16" x14ac:dyDescent="0.25">
      <c r="H2407" s="1"/>
      <c r="I2407" s="1"/>
      <c r="J2407" s="1"/>
      <c r="K2407" s="1"/>
      <c r="L2407" s="1"/>
      <c r="M2407" s="1"/>
      <c r="N2407" s="1"/>
      <c r="O2407" s="1"/>
      <c r="P2407" s="1"/>
    </row>
    <row r="2408" spans="8:16" x14ac:dyDescent="0.25">
      <c r="H2408" s="1"/>
      <c r="I2408" s="1"/>
      <c r="J2408" s="1"/>
      <c r="K2408" s="1"/>
      <c r="L2408" s="1"/>
      <c r="M2408" s="1"/>
      <c r="N2408" s="1"/>
      <c r="O2408" s="1"/>
      <c r="P2408" s="1"/>
    </row>
    <row r="2409" spans="8:16" x14ac:dyDescent="0.25">
      <c r="H2409" s="1"/>
      <c r="I2409" s="1"/>
      <c r="J2409" s="1"/>
      <c r="K2409" s="1"/>
      <c r="L2409" s="1"/>
      <c r="M2409" s="1"/>
      <c r="N2409" s="1"/>
      <c r="O2409" s="1"/>
      <c r="P2409" s="1"/>
    </row>
    <row r="2410" spans="8:16" x14ac:dyDescent="0.25">
      <c r="H2410" s="1"/>
      <c r="I2410" s="1"/>
      <c r="J2410" s="1"/>
      <c r="K2410" s="1"/>
      <c r="L2410" s="1"/>
      <c r="M2410" s="1"/>
      <c r="N2410" s="1"/>
      <c r="O2410" s="1"/>
      <c r="P2410" s="1"/>
    </row>
    <row r="2411" spans="8:16" x14ac:dyDescent="0.25">
      <c r="H2411" s="1"/>
      <c r="I2411" s="1"/>
      <c r="J2411" s="1"/>
      <c r="K2411" s="1"/>
      <c r="L2411" s="1"/>
      <c r="M2411" s="1"/>
      <c r="N2411" s="1"/>
      <c r="O2411" s="1"/>
      <c r="P2411" s="1"/>
    </row>
    <row r="2412" spans="8:16" x14ac:dyDescent="0.25">
      <c r="H2412" s="1"/>
      <c r="I2412" s="1"/>
      <c r="J2412" s="1"/>
      <c r="K2412" s="1"/>
      <c r="L2412" s="1"/>
      <c r="M2412" s="1"/>
      <c r="N2412" s="1"/>
      <c r="O2412" s="1"/>
      <c r="P2412" s="1"/>
    </row>
    <row r="2413" spans="8:16" x14ac:dyDescent="0.25">
      <c r="H2413" s="1"/>
      <c r="I2413" s="1"/>
      <c r="J2413" s="1"/>
      <c r="K2413" s="1"/>
      <c r="L2413" s="1"/>
      <c r="M2413" s="1"/>
      <c r="N2413" s="1"/>
      <c r="O2413" s="1"/>
      <c r="P2413" s="1"/>
    </row>
    <row r="2414" spans="8:16" x14ac:dyDescent="0.25">
      <c r="H2414" s="1"/>
      <c r="I2414" s="1"/>
      <c r="J2414" s="1"/>
      <c r="K2414" s="1"/>
      <c r="L2414" s="1"/>
      <c r="M2414" s="1"/>
      <c r="N2414" s="1"/>
      <c r="O2414" s="1"/>
      <c r="P2414" s="1"/>
    </row>
    <row r="2415" spans="8:16" x14ac:dyDescent="0.25">
      <c r="H2415" s="1"/>
      <c r="I2415" s="1"/>
      <c r="J2415" s="1"/>
      <c r="K2415" s="1"/>
      <c r="L2415" s="1"/>
      <c r="M2415" s="1"/>
      <c r="N2415" s="1"/>
      <c r="O2415" s="1"/>
      <c r="P2415" s="1"/>
    </row>
    <row r="2416" spans="8:16" x14ac:dyDescent="0.25">
      <c r="H2416" s="1"/>
      <c r="I2416" s="1"/>
      <c r="J2416" s="1"/>
      <c r="K2416" s="1"/>
      <c r="L2416" s="1"/>
      <c r="M2416" s="1"/>
      <c r="N2416" s="1"/>
      <c r="O2416" s="1"/>
      <c r="P2416" s="1"/>
    </row>
    <row r="2417" spans="8:16" x14ac:dyDescent="0.25">
      <c r="H2417" s="1"/>
      <c r="I2417" s="1"/>
      <c r="J2417" s="1"/>
      <c r="K2417" s="1"/>
      <c r="L2417" s="1"/>
      <c r="M2417" s="1"/>
      <c r="N2417" s="1"/>
      <c r="O2417" s="1"/>
      <c r="P2417" s="1"/>
    </row>
    <row r="2418" spans="8:16" x14ac:dyDescent="0.25">
      <c r="H2418" s="1"/>
      <c r="I2418" s="1"/>
      <c r="J2418" s="1"/>
      <c r="K2418" s="1"/>
      <c r="L2418" s="1"/>
      <c r="M2418" s="1"/>
      <c r="N2418" s="1"/>
      <c r="O2418" s="1"/>
      <c r="P2418" s="1"/>
    </row>
    <row r="2419" spans="8:16" x14ac:dyDescent="0.25">
      <c r="H2419" s="1"/>
      <c r="I2419" s="1"/>
      <c r="J2419" s="1"/>
      <c r="K2419" s="1"/>
      <c r="L2419" s="1"/>
      <c r="M2419" s="1"/>
      <c r="N2419" s="1"/>
      <c r="O2419" s="1"/>
      <c r="P2419" s="1"/>
    </row>
    <row r="2420" spans="8:16" x14ac:dyDescent="0.25">
      <c r="H2420" s="1"/>
      <c r="I2420" s="1"/>
      <c r="J2420" s="1"/>
      <c r="K2420" s="1"/>
      <c r="L2420" s="1"/>
      <c r="M2420" s="1"/>
      <c r="N2420" s="1"/>
      <c r="O2420" s="1"/>
      <c r="P2420" s="1"/>
    </row>
    <row r="2421" spans="8:16" x14ac:dyDescent="0.25">
      <c r="H2421" s="1"/>
      <c r="I2421" s="1"/>
      <c r="J2421" s="1"/>
      <c r="K2421" s="1"/>
      <c r="L2421" s="1"/>
      <c r="M2421" s="1"/>
      <c r="N2421" s="1"/>
      <c r="O2421" s="1"/>
      <c r="P2421" s="1"/>
    </row>
    <row r="2422" spans="8:16" x14ac:dyDescent="0.25">
      <c r="H2422" s="1"/>
      <c r="I2422" s="1"/>
      <c r="J2422" s="1"/>
      <c r="K2422" s="1"/>
      <c r="L2422" s="1"/>
      <c r="M2422" s="1"/>
      <c r="N2422" s="1"/>
      <c r="O2422" s="1"/>
      <c r="P2422" s="1"/>
    </row>
    <row r="2423" spans="8:16" x14ac:dyDescent="0.25">
      <c r="H2423" s="1"/>
      <c r="I2423" s="1"/>
      <c r="J2423" s="1"/>
      <c r="K2423" s="1"/>
      <c r="L2423" s="1"/>
      <c r="M2423" s="1"/>
      <c r="N2423" s="1"/>
      <c r="O2423" s="1"/>
      <c r="P2423" s="1"/>
    </row>
    <row r="2424" spans="8:16" x14ac:dyDescent="0.25">
      <c r="H2424" s="1"/>
      <c r="I2424" s="1"/>
      <c r="J2424" s="1"/>
      <c r="K2424" s="1"/>
      <c r="L2424" s="1"/>
      <c r="M2424" s="1"/>
      <c r="N2424" s="1"/>
      <c r="O2424" s="1"/>
      <c r="P2424" s="1"/>
    </row>
    <row r="2425" spans="8:16" x14ac:dyDescent="0.25">
      <c r="H2425" s="1"/>
      <c r="I2425" s="1"/>
      <c r="J2425" s="1"/>
      <c r="K2425" s="1"/>
      <c r="L2425" s="1"/>
      <c r="M2425" s="1"/>
      <c r="N2425" s="1"/>
      <c r="O2425" s="1"/>
      <c r="P2425" s="1"/>
    </row>
    <row r="2426" spans="8:16" x14ac:dyDescent="0.25">
      <c r="H2426" s="1"/>
      <c r="I2426" s="1"/>
      <c r="J2426" s="1"/>
      <c r="K2426" s="1"/>
      <c r="L2426" s="1"/>
      <c r="M2426" s="1"/>
      <c r="N2426" s="1"/>
      <c r="O2426" s="1"/>
      <c r="P2426" s="1"/>
    </row>
    <row r="2427" spans="8:16" x14ac:dyDescent="0.25">
      <c r="H2427" s="1"/>
      <c r="I2427" s="1"/>
      <c r="J2427" s="1"/>
      <c r="K2427" s="1"/>
      <c r="L2427" s="1"/>
      <c r="M2427" s="1"/>
      <c r="N2427" s="1"/>
      <c r="O2427" s="1"/>
      <c r="P2427" s="1"/>
    </row>
    <row r="2428" spans="8:16" x14ac:dyDescent="0.25">
      <c r="H2428" s="1"/>
      <c r="I2428" s="1"/>
      <c r="J2428" s="1"/>
      <c r="K2428" s="1"/>
      <c r="L2428" s="1"/>
      <c r="M2428" s="1"/>
      <c r="N2428" s="1"/>
      <c r="O2428" s="1"/>
      <c r="P2428" s="1"/>
    </row>
    <row r="2429" spans="8:16" x14ac:dyDescent="0.25">
      <c r="H2429" s="1"/>
      <c r="I2429" s="1"/>
      <c r="J2429" s="1"/>
      <c r="K2429" s="1"/>
      <c r="L2429" s="1"/>
      <c r="M2429" s="1"/>
      <c r="N2429" s="1"/>
      <c r="O2429" s="1"/>
      <c r="P2429" s="1"/>
    </row>
    <row r="2430" spans="8:16" x14ac:dyDescent="0.25">
      <c r="H2430" s="1"/>
      <c r="I2430" s="1"/>
      <c r="J2430" s="1"/>
      <c r="K2430" s="1"/>
      <c r="L2430" s="1"/>
      <c r="M2430" s="1"/>
      <c r="N2430" s="1"/>
      <c r="O2430" s="1"/>
      <c r="P2430" s="1"/>
    </row>
    <row r="2431" spans="8:16" x14ac:dyDescent="0.25">
      <c r="H2431" s="1"/>
      <c r="I2431" s="1"/>
      <c r="J2431" s="1"/>
      <c r="K2431" s="1"/>
      <c r="L2431" s="1"/>
      <c r="M2431" s="1"/>
      <c r="N2431" s="1"/>
      <c r="O2431" s="1"/>
      <c r="P2431" s="1"/>
    </row>
    <row r="2432" spans="8:16" x14ac:dyDescent="0.25">
      <c r="H2432" s="1"/>
      <c r="I2432" s="1"/>
      <c r="J2432" s="1"/>
      <c r="K2432" s="1"/>
      <c r="L2432" s="1"/>
      <c r="M2432" s="1"/>
      <c r="N2432" s="1"/>
      <c r="O2432" s="1"/>
      <c r="P2432" s="1"/>
    </row>
    <row r="2433" spans="8:16" x14ac:dyDescent="0.25">
      <c r="H2433" s="1"/>
      <c r="I2433" s="1"/>
      <c r="J2433" s="1"/>
      <c r="K2433" s="1"/>
      <c r="L2433" s="1"/>
      <c r="M2433" s="1"/>
      <c r="N2433" s="1"/>
      <c r="O2433" s="1"/>
      <c r="P2433" s="1"/>
    </row>
    <row r="2434" spans="8:16" x14ac:dyDescent="0.25">
      <c r="H2434" s="1"/>
      <c r="I2434" s="1"/>
      <c r="J2434" s="1"/>
      <c r="K2434" s="1"/>
      <c r="L2434" s="1"/>
      <c r="M2434" s="1"/>
      <c r="N2434" s="1"/>
      <c r="O2434" s="1"/>
      <c r="P2434" s="1"/>
    </row>
    <row r="2435" spans="8:16" x14ac:dyDescent="0.25">
      <c r="H2435" s="1"/>
      <c r="I2435" s="1"/>
      <c r="J2435" s="1"/>
      <c r="K2435" s="1"/>
      <c r="L2435" s="1"/>
      <c r="M2435" s="1"/>
      <c r="N2435" s="1"/>
      <c r="O2435" s="1"/>
      <c r="P2435" s="1"/>
    </row>
    <row r="2436" spans="8:16" x14ac:dyDescent="0.25">
      <c r="H2436" s="1"/>
      <c r="I2436" s="1"/>
      <c r="J2436" s="1"/>
      <c r="K2436" s="1"/>
      <c r="L2436" s="1"/>
      <c r="M2436" s="1"/>
      <c r="N2436" s="1"/>
      <c r="O2436" s="1"/>
      <c r="P2436" s="1"/>
    </row>
    <row r="2437" spans="8:16" x14ac:dyDescent="0.25">
      <c r="H2437" s="1"/>
      <c r="I2437" s="1"/>
      <c r="J2437" s="1"/>
      <c r="K2437" s="1"/>
      <c r="L2437" s="1"/>
      <c r="M2437" s="1"/>
      <c r="N2437" s="1"/>
      <c r="O2437" s="1"/>
      <c r="P2437" s="1"/>
    </row>
    <row r="2438" spans="8:16" x14ac:dyDescent="0.25">
      <c r="H2438" s="1"/>
      <c r="I2438" s="1"/>
      <c r="J2438" s="1"/>
      <c r="K2438" s="1"/>
      <c r="L2438" s="1"/>
      <c r="M2438" s="1"/>
      <c r="N2438" s="1"/>
      <c r="O2438" s="1"/>
      <c r="P2438" s="1"/>
    </row>
    <row r="2439" spans="8:16" x14ac:dyDescent="0.25">
      <c r="H2439" s="1"/>
      <c r="I2439" s="1"/>
      <c r="J2439" s="1"/>
      <c r="K2439" s="1"/>
      <c r="L2439" s="1"/>
      <c r="M2439" s="1"/>
      <c r="N2439" s="1"/>
      <c r="O2439" s="1"/>
      <c r="P2439" s="1"/>
    </row>
    <row r="2440" spans="8:16" x14ac:dyDescent="0.25">
      <c r="H2440" s="1"/>
      <c r="I2440" s="1"/>
      <c r="J2440" s="1"/>
      <c r="K2440" s="1"/>
      <c r="L2440" s="1"/>
      <c r="M2440" s="1"/>
      <c r="N2440" s="1"/>
      <c r="O2440" s="1"/>
      <c r="P2440" s="1"/>
    </row>
    <row r="2441" spans="8:16" x14ac:dyDescent="0.25">
      <c r="H2441" s="1"/>
      <c r="I2441" s="1"/>
      <c r="J2441" s="1"/>
      <c r="K2441" s="1"/>
      <c r="L2441" s="1"/>
      <c r="M2441" s="1"/>
      <c r="N2441" s="1"/>
      <c r="O2441" s="1"/>
      <c r="P2441" s="1"/>
    </row>
    <row r="2442" spans="8:16" x14ac:dyDescent="0.25">
      <c r="H2442" s="1"/>
      <c r="I2442" s="1"/>
      <c r="J2442" s="1"/>
      <c r="K2442" s="1"/>
      <c r="L2442" s="1"/>
      <c r="M2442" s="1"/>
      <c r="N2442" s="1"/>
      <c r="O2442" s="1"/>
      <c r="P2442" s="1"/>
    </row>
    <row r="2443" spans="8:16" x14ac:dyDescent="0.25">
      <c r="H2443" s="1"/>
      <c r="I2443" s="1"/>
      <c r="J2443" s="1"/>
      <c r="K2443" s="1"/>
      <c r="L2443" s="1"/>
      <c r="M2443" s="1"/>
      <c r="N2443" s="1"/>
      <c r="O2443" s="1"/>
      <c r="P2443" s="1"/>
    </row>
    <row r="2444" spans="8:16" x14ac:dyDescent="0.25">
      <c r="H2444" s="1"/>
      <c r="I2444" s="1"/>
      <c r="J2444" s="1"/>
      <c r="K2444" s="1"/>
      <c r="L2444" s="1"/>
      <c r="M2444" s="1"/>
      <c r="N2444" s="1"/>
      <c r="O2444" s="1"/>
      <c r="P2444" s="1"/>
    </row>
    <row r="2445" spans="8:16" x14ac:dyDescent="0.25">
      <c r="H2445" s="1"/>
      <c r="I2445" s="1"/>
      <c r="J2445" s="1"/>
      <c r="K2445" s="1"/>
      <c r="L2445" s="1"/>
      <c r="M2445" s="1"/>
      <c r="N2445" s="1"/>
      <c r="O2445" s="1"/>
      <c r="P2445" s="1"/>
    </row>
    <row r="2446" spans="8:16" x14ac:dyDescent="0.25">
      <c r="H2446" s="1"/>
      <c r="I2446" s="1"/>
      <c r="J2446" s="1"/>
      <c r="K2446" s="1"/>
      <c r="L2446" s="1"/>
      <c r="M2446" s="1"/>
      <c r="N2446" s="1"/>
      <c r="O2446" s="1"/>
      <c r="P2446" s="1"/>
    </row>
    <row r="2447" spans="8:16" x14ac:dyDescent="0.25">
      <c r="H2447" s="1"/>
      <c r="I2447" s="1"/>
      <c r="J2447" s="1"/>
      <c r="K2447" s="1"/>
      <c r="L2447" s="1"/>
      <c r="M2447" s="1"/>
      <c r="N2447" s="1"/>
      <c r="O2447" s="1"/>
      <c r="P2447" s="1"/>
    </row>
    <row r="2448" spans="8:16" x14ac:dyDescent="0.25">
      <c r="H2448" s="1"/>
      <c r="I2448" s="1"/>
      <c r="J2448" s="1"/>
      <c r="K2448" s="1"/>
      <c r="L2448" s="1"/>
      <c r="M2448" s="1"/>
      <c r="N2448" s="1"/>
      <c r="O2448" s="1"/>
      <c r="P2448" s="1"/>
    </row>
    <row r="2449" spans="8:16" x14ac:dyDescent="0.25">
      <c r="H2449" s="1"/>
      <c r="I2449" s="1"/>
      <c r="J2449" s="1"/>
      <c r="K2449" s="1"/>
      <c r="L2449" s="1"/>
      <c r="M2449" s="1"/>
      <c r="N2449" s="1"/>
      <c r="O2449" s="1"/>
      <c r="P2449" s="1"/>
    </row>
    <row r="2450" spans="8:16" x14ac:dyDescent="0.25">
      <c r="H2450" s="1"/>
      <c r="I2450" s="1"/>
      <c r="J2450" s="1"/>
      <c r="K2450" s="1"/>
      <c r="L2450" s="1"/>
      <c r="M2450" s="1"/>
      <c r="N2450" s="1"/>
      <c r="O2450" s="1"/>
      <c r="P2450" s="1"/>
    </row>
    <row r="2451" spans="8:16" x14ac:dyDescent="0.25">
      <c r="H2451" s="1"/>
      <c r="I2451" s="1"/>
      <c r="J2451" s="1"/>
      <c r="K2451" s="1"/>
      <c r="L2451" s="1"/>
      <c r="M2451" s="1"/>
      <c r="N2451" s="1"/>
      <c r="O2451" s="1"/>
      <c r="P2451" s="1"/>
    </row>
    <row r="2452" spans="8:16" x14ac:dyDescent="0.25">
      <c r="H2452" s="1"/>
      <c r="I2452" s="1"/>
      <c r="J2452" s="1"/>
      <c r="K2452" s="1"/>
      <c r="L2452" s="1"/>
      <c r="M2452" s="1"/>
      <c r="N2452" s="1"/>
      <c r="O2452" s="1"/>
      <c r="P2452" s="1"/>
    </row>
    <row r="2453" spans="8:16" x14ac:dyDescent="0.25">
      <c r="H2453" s="1"/>
      <c r="I2453" s="1"/>
      <c r="J2453" s="1"/>
      <c r="K2453" s="1"/>
      <c r="L2453" s="1"/>
      <c r="M2453" s="1"/>
      <c r="N2453" s="1"/>
      <c r="O2453" s="1"/>
      <c r="P2453" s="1"/>
    </row>
    <row r="2454" spans="8:16" x14ac:dyDescent="0.25">
      <c r="H2454" s="1"/>
      <c r="I2454" s="1"/>
      <c r="J2454" s="1"/>
      <c r="K2454" s="1"/>
      <c r="L2454" s="1"/>
      <c r="M2454" s="1"/>
      <c r="N2454" s="1"/>
      <c r="O2454" s="1"/>
      <c r="P2454" s="1"/>
    </row>
    <row r="2455" spans="8:16" x14ac:dyDescent="0.25">
      <c r="H2455" s="1"/>
      <c r="I2455" s="1"/>
      <c r="J2455" s="1"/>
      <c r="K2455" s="1"/>
      <c r="L2455" s="1"/>
      <c r="M2455" s="1"/>
      <c r="N2455" s="1"/>
      <c r="O2455" s="1"/>
      <c r="P2455" s="1"/>
    </row>
    <row r="2456" spans="8:16" x14ac:dyDescent="0.25">
      <c r="H2456" s="1"/>
      <c r="I2456" s="1"/>
      <c r="J2456" s="1"/>
      <c r="K2456" s="1"/>
      <c r="L2456" s="1"/>
      <c r="M2456" s="1"/>
      <c r="N2456" s="1"/>
      <c r="O2456" s="1"/>
      <c r="P2456" s="1"/>
    </row>
    <row r="2457" spans="8:16" x14ac:dyDescent="0.25">
      <c r="H2457" s="1"/>
      <c r="I2457" s="1"/>
      <c r="J2457" s="1"/>
      <c r="K2457" s="1"/>
      <c r="L2457" s="1"/>
      <c r="M2457" s="1"/>
      <c r="N2457" s="1"/>
      <c r="O2457" s="1"/>
      <c r="P2457" s="1"/>
    </row>
    <row r="2458" spans="8:16" x14ac:dyDescent="0.25">
      <c r="H2458" s="1"/>
      <c r="I2458" s="1"/>
      <c r="J2458" s="1"/>
      <c r="K2458" s="1"/>
      <c r="L2458" s="1"/>
      <c r="M2458" s="1"/>
      <c r="N2458" s="1"/>
      <c r="O2458" s="1"/>
      <c r="P2458" s="1"/>
    </row>
    <row r="2459" spans="8:16" x14ac:dyDescent="0.25">
      <c r="H2459" s="1"/>
      <c r="I2459" s="1"/>
      <c r="J2459" s="1"/>
      <c r="K2459" s="1"/>
      <c r="L2459" s="1"/>
      <c r="M2459" s="1"/>
      <c r="N2459" s="1"/>
      <c r="O2459" s="1"/>
      <c r="P2459" s="1"/>
    </row>
    <row r="2460" spans="8:16" x14ac:dyDescent="0.25">
      <c r="H2460" s="1"/>
      <c r="I2460" s="1"/>
      <c r="J2460" s="1"/>
      <c r="K2460" s="1"/>
      <c r="L2460" s="1"/>
      <c r="M2460" s="1"/>
      <c r="N2460" s="1"/>
      <c r="O2460" s="1"/>
      <c r="P2460" s="1"/>
    </row>
    <row r="2461" spans="8:16" x14ac:dyDescent="0.25">
      <c r="H2461" s="1"/>
      <c r="I2461" s="1"/>
      <c r="J2461" s="1"/>
      <c r="K2461" s="1"/>
      <c r="L2461" s="1"/>
      <c r="M2461" s="1"/>
      <c r="N2461" s="1"/>
      <c r="O2461" s="1"/>
      <c r="P2461" s="1"/>
    </row>
    <row r="2462" spans="8:16" x14ac:dyDescent="0.25">
      <c r="H2462" s="1"/>
      <c r="I2462" s="1"/>
      <c r="J2462" s="1"/>
      <c r="K2462" s="1"/>
      <c r="L2462" s="1"/>
      <c r="M2462" s="1"/>
      <c r="N2462" s="1"/>
      <c r="O2462" s="1"/>
      <c r="P2462" s="1"/>
    </row>
    <row r="2463" spans="8:16" x14ac:dyDescent="0.25">
      <c r="H2463" s="1"/>
      <c r="I2463" s="1"/>
      <c r="J2463" s="1"/>
      <c r="K2463" s="1"/>
      <c r="L2463" s="1"/>
      <c r="M2463" s="1"/>
      <c r="N2463" s="1"/>
      <c r="O2463" s="1"/>
      <c r="P2463" s="1"/>
    </row>
    <row r="2464" spans="8:16" x14ac:dyDescent="0.25">
      <c r="H2464" s="1"/>
      <c r="I2464" s="1"/>
      <c r="J2464" s="1"/>
      <c r="K2464" s="1"/>
      <c r="L2464" s="1"/>
      <c r="M2464" s="1"/>
      <c r="N2464" s="1"/>
      <c r="O2464" s="1"/>
      <c r="P2464" s="1"/>
    </row>
    <row r="2465" spans="8:16" x14ac:dyDescent="0.25">
      <c r="H2465" s="1"/>
      <c r="I2465" s="1"/>
      <c r="J2465" s="1"/>
      <c r="K2465" s="1"/>
      <c r="L2465" s="1"/>
      <c r="M2465" s="1"/>
      <c r="N2465" s="1"/>
      <c r="O2465" s="1"/>
      <c r="P2465" s="1"/>
    </row>
    <row r="2466" spans="8:16" x14ac:dyDescent="0.25">
      <c r="H2466" s="1"/>
      <c r="I2466" s="1"/>
      <c r="J2466" s="1"/>
      <c r="K2466" s="1"/>
      <c r="L2466" s="1"/>
      <c r="M2466" s="1"/>
      <c r="N2466" s="1"/>
      <c r="O2466" s="1"/>
      <c r="P2466" s="1"/>
    </row>
    <row r="2467" spans="8:16" x14ac:dyDescent="0.25">
      <c r="H2467" s="1"/>
      <c r="I2467" s="1"/>
      <c r="J2467" s="1"/>
      <c r="K2467" s="1"/>
      <c r="L2467" s="1"/>
      <c r="M2467" s="1"/>
      <c r="N2467" s="1"/>
      <c r="O2467" s="1"/>
      <c r="P2467" s="1"/>
    </row>
    <row r="2468" spans="8:16" x14ac:dyDescent="0.25">
      <c r="H2468" s="1"/>
      <c r="I2468" s="1"/>
      <c r="J2468" s="1"/>
      <c r="K2468" s="1"/>
      <c r="L2468" s="1"/>
      <c r="M2468" s="1"/>
      <c r="N2468" s="1"/>
      <c r="O2468" s="1"/>
      <c r="P2468" s="1"/>
    </row>
    <row r="2469" spans="8:16" x14ac:dyDescent="0.25">
      <c r="H2469" s="1"/>
      <c r="I2469" s="1"/>
      <c r="J2469" s="1"/>
      <c r="K2469" s="1"/>
      <c r="L2469" s="1"/>
      <c r="M2469" s="1"/>
      <c r="N2469" s="1"/>
      <c r="O2469" s="1"/>
      <c r="P2469" s="1"/>
    </row>
    <row r="2470" spans="8:16" x14ac:dyDescent="0.25">
      <c r="H2470" s="1"/>
      <c r="I2470" s="1"/>
      <c r="J2470" s="1"/>
      <c r="K2470" s="1"/>
      <c r="L2470" s="1"/>
      <c r="M2470" s="1"/>
      <c r="N2470" s="1"/>
      <c r="O2470" s="1"/>
      <c r="P2470" s="1"/>
    </row>
    <row r="2471" spans="8:16" x14ac:dyDescent="0.25">
      <c r="H2471" s="1"/>
      <c r="I2471" s="1"/>
      <c r="J2471" s="1"/>
      <c r="K2471" s="1"/>
      <c r="L2471" s="1"/>
      <c r="M2471" s="1"/>
      <c r="N2471" s="1"/>
      <c r="O2471" s="1"/>
      <c r="P2471" s="1"/>
    </row>
    <row r="2472" spans="8:16" x14ac:dyDescent="0.25">
      <c r="H2472" s="1"/>
      <c r="I2472" s="1"/>
      <c r="J2472" s="1"/>
      <c r="K2472" s="1"/>
      <c r="L2472" s="1"/>
      <c r="M2472" s="1"/>
      <c r="N2472" s="1"/>
      <c r="O2472" s="1"/>
      <c r="P2472" s="1"/>
    </row>
    <row r="2473" spans="8:16" x14ac:dyDescent="0.25">
      <c r="H2473" s="1"/>
      <c r="I2473" s="1"/>
      <c r="J2473" s="1"/>
      <c r="K2473" s="1"/>
      <c r="L2473" s="1"/>
      <c r="M2473" s="1"/>
      <c r="N2473" s="1"/>
      <c r="O2473" s="1"/>
      <c r="P2473" s="1"/>
    </row>
    <row r="2474" spans="8:16" x14ac:dyDescent="0.25">
      <c r="H2474" s="1"/>
      <c r="I2474" s="1"/>
      <c r="J2474" s="1"/>
      <c r="K2474" s="1"/>
      <c r="L2474" s="1"/>
      <c r="M2474" s="1"/>
      <c r="N2474" s="1"/>
      <c r="O2474" s="1"/>
      <c r="P2474" s="1"/>
    </row>
    <row r="2475" spans="8:16" x14ac:dyDescent="0.25">
      <c r="H2475" s="1"/>
      <c r="I2475" s="1"/>
      <c r="J2475" s="1"/>
      <c r="K2475" s="1"/>
      <c r="L2475" s="1"/>
      <c r="M2475" s="1"/>
      <c r="N2475" s="1"/>
      <c r="O2475" s="1"/>
      <c r="P2475" s="1"/>
    </row>
    <row r="2476" spans="8:16" x14ac:dyDescent="0.25">
      <c r="H2476" s="1"/>
      <c r="I2476" s="1"/>
      <c r="J2476" s="1"/>
      <c r="K2476" s="1"/>
      <c r="L2476" s="1"/>
      <c r="M2476" s="1"/>
      <c r="N2476" s="1"/>
      <c r="O2476" s="1"/>
      <c r="P2476" s="1"/>
    </row>
    <row r="2477" spans="8:16" x14ac:dyDescent="0.25">
      <c r="H2477" s="1"/>
      <c r="I2477" s="1"/>
      <c r="J2477" s="1"/>
      <c r="K2477" s="1"/>
      <c r="L2477" s="1"/>
      <c r="M2477" s="1"/>
      <c r="N2477" s="1"/>
      <c r="O2477" s="1"/>
      <c r="P2477" s="1"/>
    </row>
    <row r="2478" spans="8:16" x14ac:dyDescent="0.25">
      <c r="H2478" s="1"/>
      <c r="I2478" s="1"/>
      <c r="J2478" s="1"/>
      <c r="K2478" s="1"/>
      <c r="L2478" s="1"/>
      <c r="M2478" s="1"/>
      <c r="N2478" s="1"/>
      <c r="O2478" s="1"/>
      <c r="P2478" s="1"/>
    </row>
    <row r="2479" spans="8:16" x14ac:dyDescent="0.25">
      <c r="H2479" s="1"/>
      <c r="I2479" s="1"/>
      <c r="J2479" s="1"/>
      <c r="K2479" s="1"/>
      <c r="L2479" s="1"/>
      <c r="M2479" s="1"/>
      <c r="N2479" s="1"/>
      <c r="O2479" s="1"/>
      <c r="P2479" s="1"/>
    </row>
    <row r="2480" spans="8:16" x14ac:dyDescent="0.25">
      <c r="H2480" s="1"/>
      <c r="I2480" s="1"/>
      <c r="J2480" s="1"/>
      <c r="K2480" s="1"/>
      <c r="L2480" s="1"/>
      <c r="M2480" s="1"/>
      <c r="N2480" s="1"/>
      <c r="O2480" s="1"/>
      <c r="P2480" s="1"/>
    </row>
    <row r="2481" spans="8:16" x14ac:dyDescent="0.25">
      <c r="H2481" s="1"/>
      <c r="I2481" s="1"/>
      <c r="J2481" s="1"/>
      <c r="K2481" s="1"/>
      <c r="L2481" s="1"/>
      <c r="M2481" s="1"/>
      <c r="N2481" s="1"/>
      <c r="O2481" s="1"/>
      <c r="P2481" s="1"/>
    </row>
    <row r="2482" spans="8:16" x14ac:dyDescent="0.25">
      <c r="H2482" s="1"/>
      <c r="I2482" s="1"/>
      <c r="J2482" s="1"/>
      <c r="K2482" s="1"/>
      <c r="L2482" s="1"/>
      <c r="M2482" s="1"/>
      <c r="N2482" s="1"/>
      <c r="O2482" s="1"/>
      <c r="P2482" s="1"/>
    </row>
    <row r="2483" spans="8:16" x14ac:dyDescent="0.25">
      <c r="H2483" s="1"/>
      <c r="I2483" s="1"/>
      <c r="J2483" s="1"/>
      <c r="K2483" s="1"/>
      <c r="L2483" s="1"/>
      <c r="M2483" s="1"/>
      <c r="N2483" s="1"/>
      <c r="O2483" s="1"/>
      <c r="P2483" s="1"/>
    </row>
    <row r="2484" spans="8:16" x14ac:dyDescent="0.25">
      <c r="H2484" s="1"/>
      <c r="I2484" s="1"/>
      <c r="J2484" s="1"/>
      <c r="K2484" s="1"/>
      <c r="L2484" s="1"/>
      <c r="M2484" s="1"/>
      <c r="N2484" s="1"/>
      <c r="O2484" s="1"/>
      <c r="P2484" s="1"/>
    </row>
    <row r="2485" spans="8:16" x14ac:dyDescent="0.25">
      <c r="H2485" s="1"/>
      <c r="I2485" s="1"/>
      <c r="J2485" s="1"/>
      <c r="K2485" s="1"/>
      <c r="L2485" s="1"/>
      <c r="M2485" s="1"/>
      <c r="N2485" s="1"/>
      <c r="O2485" s="1"/>
      <c r="P2485" s="1"/>
    </row>
    <row r="2486" spans="8:16" x14ac:dyDescent="0.25">
      <c r="H2486" s="1"/>
      <c r="I2486" s="1"/>
      <c r="J2486" s="1"/>
      <c r="K2486" s="1"/>
      <c r="L2486" s="1"/>
      <c r="M2486" s="1"/>
      <c r="N2486" s="1"/>
      <c r="O2486" s="1"/>
      <c r="P2486" s="1"/>
    </row>
    <row r="2487" spans="8:16" x14ac:dyDescent="0.25">
      <c r="H2487" s="1"/>
      <c r="I2487" s="1"/>
      <c r="J2487" s="1"/>
      <c r="K2487" s="1"/>
      <c r="L2487" s="1"/>
      <c r="M2487" s="1"/>
      <c r="N2487" s="1"/>
      <c r="O2487" s="1"/>
      <c r="P2487" s="1"/>
    </row>
    <row r="2488" spans="8:16" x14ac:dyDescent="0.25">
      <c r="H2488" s="1"/>
      <c r="I2488" s="1"/>
      <c r="J2488" s="1"/>
      <c r="K2488" s="1"/>
      <c r="L2488" s="1"/>
      <c r="M2488" s="1"/>
      <c r="N2488" s="1"/>
      <c r="O2488" s="1"/>
      <c r="P2488" s="1"/>
    </row>
    <row r="2489" spans="8:16" x14ac:dyDescent="0.25">
      <c r="H2489" s="1"/>
      <c r="I2489" s="1"/>
      <c r="J2489" s="1"/>
      <c r="K2489" s="1"/>
      <c r="L2489" s="1"/>
      <c r="M2489" s="1"/>
      <c r="N2489" s="1"/>
      <c r="O2489" s="1"/>
      <c r="P2489" s="1"/>
    </row>
    <row r="2490" spans="8:16" x14ac:dyDescent="0.25">
      <c r="H2490" s="1"/>
      <c r="I2490" s="1"/>
      <c r="J2490" s="1"/>
      <c r="K2490" s="1"/>
      <c r="L2490" s="1"/>
      <c r="M2490" s="1"/>
      <c r="N2490" s="1"/>
      <c r="O2490" s="1"/>
      <c r="P2490" s="1"/>
    </row>
    <row r="2491" spans="8:16" x14ac:dyDescent="0.25">
      <c r="H2491" s="1"/>
      <c r="I2491" s="1"/>
      <c r="J2491" s="1"/>
      <c r="K2491" s="1"/>
      <c r="L2491" s="1"/>
      <c r="M2491" s="1"/>
      <c r="N2491" s="1"/>
      <c r="O2491" s="1"/>
      <c r="P2491" s="1"/>
    </row>
    <row r="2492" spans="8:16" x14ac:dyDescent="0.25">
      <c r="H2492" s="1"/>
      <c r="I2492" s="1"/>
      <c r="J2492" s="1"/>
      <c r="K2492" s="1"/>
      <c r="L2492" s="1"/>
      <c r="M2492" s="1"/>
      <c r="N2492" s="1"/>
      <c r="O2492" s="1"/>
      <c r="P2492" s="1"/>
    </row>
    <row r="2493" spans="8:16" x14ac:dyDescent="0.25">
      <c r="H2493" s="1"/>
      <c r="I2493" s="1"/>
      <c r="J2493" s="1"/>
      <c r="K2493" s="1"/>
      <c r="L2493" s="1"/>
      <c r="M2493" s="1"/>
      <c r="N2493" s="1"/>
      <c r="O2493" s="1"/>
      <c r="P2493" s="1"/>
    </row>
    <row r="2494" spans="8:16" x14ac:dyDescent="0.25">
      <c r="H2494" s="1"/>
      <c r="I2494" s="1"/>
      <c r="J2494" s="1"/>
      <c r="K2494" s="1"/>
      <c r="L2494" s="1"/>
      <c r="M2494" s="1"/>
      <c r="N2494" s="1"/>
      <c r="O2494" s="1"/>
      <c r="P2494" s="1"/>
    </row>
    <row r="2495" spans="8:16" x14ac:dyDescent="0.25">
      <c r="H2495" s="1"/>
      <c r="I2495" s="1"/>
      <c r="J2495" s="1"/>
      <c r="K2495" s="1"/>
      <c r="L2495" s="1"/>
      <c r="M2495" s="1"/>
      <c r="N2495" s="1"/>
      <c r="O2495" s="1"/>
      <c r="P2495" s="1"/>
    </row>
    <row r="2496" spans="8:16" x14ac:dyDescent="0.25">
      <c r="H2496" s="1"/>
      <c r="I2496" s="1"/>
      <c r="J2496" s="1"/>
      <c r="K2496" s="1"/>
      <c r="L2496" s="1"/>
      <c r="M2496" s="1"/>
      <c r="N2496" s="1"/>
      <c r="O2496" s="1"/>
      <c r="P2496" s="1"/>
    </row>
    <row r="2497" spans="8:16" x14ac:dyDescent="0.25">
      <c r="H2497" s="1"/>
      <c r="I2497" s="1"/>
      <c r="J2497" s="1"/>
      <c r="K2497" s="1"/>
      <c r="L2497" s="1"/>
      <c r="M2497" s="1"/>
      <c r="N2497" s="1"/>
      <c r="O2497" s="1"/>
      <c r="P2497" s="1"/>
    </row>
    <row r="2498" spans="8:16" x14ac:dyDescent="0.25">
      <c r="H2498" s="1"/>
      <c r="I2498" s="1"/>
      <c r="J2498" s="1"/>
      <c r="K2498" s="1"/>
      <c r="L2498" s="1"/>
      <c r="M2498" s="1"/>
      <c r="N2498" s="1"/>
      <c r="O2498" s="1"/>
      <c r="P2498" s="1"/>
    </row>
    <row r="2499" spans="8:16" x14ac:dyDescent="0.25">
      <c r="H2499" s="1"/>
      <c r="I2499" s="1"/>
      <c r="J2499" s="1"/>
      <c r="K2499" s="1"/>
      <c r="L2499" s="1"/>
      <c r="M2499" s="1"/>
      <c r="N2499" s="1"/>
      <c r="O2499" s="1"/>
      <c r="P2499" s="1"/>
    </row>
    <row r="2500" spans="8:16" x14ac:dyDescent="0.25">
      <c r="H2500" s="1"/>
      <c r="I2500" s="1"/>
      <c r="J2500" s="1"/>
      <c r="K2500" s="1"/>
      <c r="L2500" s="1"/>
      <c r="M2500" s="1"/>
      <c r="N2500" s="1"/>
      <c r="O2500" s="1"/>
      <c r="P2500" s="1"/>
    </row>
    <row r="2501" spans="8:16" x14ac:dyDescent="0.25">
      <c r="H2501" s="1"/>
      <c r="I2501" s="1"/>
      <c r="J2501" s="1"/>
      <c r="K2501" s="1"/>
      <c r="L2501" s="1"/>
      <c r="M2501" s="1"/>
      <c r="N2501" s="1"/>
      <c r="O2501" s="1"/>
      <c r="P2501" s="1"/>
    </row>
    <row r="2502" spans="8:16" x14ac:dyDescent="0.25">
      <c r="H2502" s="1"/>
      <c r="I2502" s="1"/>
      <c r="J2502" s="1"/>
      <c r="K2502" s="1"/>
      <c r="L2502" s="1"/>
      <c r="M2502" s="1"/>
      <c r="N2502" s="1"/>
      <c r="O2502" s="1"/>
      <c r="P2502" s="1"/>
    </row>
    <row r="2503" spans="8:16" x14ac:dyDescent="0.25">
      <c r="H2503" s="1"/>
      <c r="I2503" s="1"/>
      <c r="J2503" s="1"/>
      <c r="K2503" s="1"/>
      <c r="L2503" s="1"/>
      <c r="M2503" s="1"/>
      <c r="N2503" s="1"/>
      <c r="O2503" s="1"/>
      <c r="P2503" s="1"/>
    </row>
    <row r="2504" spans="8:16" x14ac:dyDescent="0.25">
      <c r="H2504" s="1"/>
      <c r="I2504" s="1"/>
      <c r="J2504" s="1"/>
      <c r="K2504" s="1"/>
      <c r="L2504" s="1"/>
      <c r="M2504" s="1"/>
      <c r="N2504" s="1"/>
      <c r="O2504" s="1"/>
      <c r="P2504" s="1"/>
    </row>
    <row r="2505" spans="8:16" x14ac:dyDescent="0.25">
      <c r="H2505" s="1"/>
      <c r="I2505" s="1"/>
      <c r="J2505" s="1"/>
      <c r="K2505" s="1"/>
      <c r="L2505" s="1"/>
      <c r="M2505" s="1"/>
      <c r="N2505" s="1"/>
      <c r="O2505" s="1"/>
      <c r="P2505" s="1"/>
    </row>
    <row r="2506" spans="8:16" x14ac:dyDescent="0.25">
      <c r="H2506" s="1"/>
      <c r="I2506" s="1"/>
      <c r="J2506" s="1"/>
      <c r="K2506" s="1"/>
      <c r="L2506" s="1"/>
      <c r="M2506" s="1"/>
      <c r="N2506" s="1"/>
      <c r="O2506" s="1"/>
      <c r="P2506" s="1"/>
    </row>
    <row r="2507" spans="8:16" x14ac:dyDescent="0.25">
      <c r="H2507" s="1"/>
      <c r="I2507" s="1"/>
      <c r="J2507" s="1"/>
      <c r="K2507" s="1"/>
      <c r="L2507" s="1"/>
      <c r="M2507" s="1"/>
      <c r="N2507" s="1"/>
      <c r="O2507" s="1"/>
      <c r="P2507" s="1"/>
    </row>
    <row r="2508" spans="8:16" x14ac:dyDescent="0.25">
      <c r="H2508" s="1"/>
      <c r="I2508" s="1"/>
      <c r="J2508" s="1"/>
      <c r="K2508" s="1"/>
      <c r="L2508" s="1"/>
      <c r="M2508" s="1"/>
      <c r="N2508" s="1"/>
      <c r="O2508" s="1"/>
      <c r="P2508" s="1"/>
    </row>
    <row r="2509" spans="8:16" x14ac:dyDescent="0.25">
      <c r="H2509" s="1"/>
      <c r="I2509" s="1"/>
      <c r="J2509" s="1"/>
      <c r="K2509" s="1"/>
      <c r="L2509" s="1"/>
      <c r="M2509" s="1"/>
      <c r="N2509" s="1"/>
      <c r="O2509" s="1"/>
      <c r="P2509" s="1"/>
    </row>
    <row r="2510" spans="8:16" x14ac:dyDescent="0.25">
      <c r="H2510" s="1"/>
      <c r="I2510" s="1"/>
      <c r="J2510" s="1"/>
      <c r="K2510" s="1"/>
      <c r="L2510" s="1"/>
      <c r="M2510" s="1"/>
      <c r="N2510" s="1"/>
      <c r="O2510" s="1"/>
      <c r="P2510" s="1"/>
    </row>
    <row r="2511" spans="8:16" x14ac:dyDescent="0.25">
      <c r="H2511" s="1"/>
      <c r="I2511" s="1"/>
      <c r="J2511" s="1"/>
      <c r="K2511" s="1"/>
      <c r="L2511" s="1"/>
      <c r="M2511" s="1"/>
      <c r="N2511" s="1"/>
      <c r="O2511" s="1"/>
      <c r="P2511" s="1"/>
    </row>
    <row r="2512" spans="8:16" x14ac:dyDescent="0.25">
      <c r="H2512" s="1"/>
      <c r="I2512" s="1"/>
      <c r="J2512" s="1"/>
      <c r="K2512" s="1"/>
      <c r="L2512" s="1"/>
      <c r="M2512" s="1"/>
      <c r="N2512" s="1"/>
      <c r="O2512" s="1"/>
      <c r="P2512" s="1"/>
    </row>
    <row r="2513" spans="8:16" x14ac:dyDescent="0.25">
      <c r="H2513" s="1"/>
      <c r="I2513" s="1"/>
      <c r="J2513" s="1"/>
      <c r="K2513" s="1"/>
      <c r="L2513" s="1"/>
      <c r="M2513" s="1"/>
      <c r="N2513" s="1"/>
      <c r="O2513" s="1"/>
      <c r="P2513" s="1"/>
    </row>
    <row r="2514" spans="8:16" x14ac:dyDescent="0.25">
      <c r="H2514" s="1"/>
      <c r="I2514" s="1"/>
      <c r="J2514" s="1"/>
      <c r="K2514" s="1"/>
      <c r="L2514" s="1"/>
      <c r="M2514" s="1"/>
      <c r="N2514" s="1"/>
      <c r="O2514" s="1"/>
      <c r="P2514" s="1"/>
    </row>
    <row r="2515" spans="8:16" x14ac:dyDescent="0.25">
      <c r="H2515" s="1"/>
      <c r="I2515" s="1"/>
      <c r="J2515" s="1"/>
      <c r="K2515" s="1"/>
      <c r="L2515" s="1"/>
      <c r="M2515" s="1"/>
      <c r="N2515" s="1"/>
      <c r="O2515" s="1"/>
      <c r="P2515" s="1"/>
    </row>
    <row r="2516" spans="8:16" x14ac:dyDescent="0.25">
      <c r="H2516" s="1"/>
      <c r="I2516" s="1"/>
      <c r="J2516" s="1"/>
      <c r="K2516" s="1"/>
      <c r="L2516" s="1"/>
      <c r="M2516" s="1"/>
      <c r="N2516" s="1"/>
      <c r="O2516" s="1"/>
      <c r="P2516" s="1"/>
    </row>
    <row r="2517" spans="8:16" x14ac:dyDescent="0.25">
      <c r="H2517" s="1"/>
      <c r="I2517" s="1"/>
      <c r="J2517" s="1"/>
      <c r="K2517" s="1"/>
      <c r="L2517" s="1"/>
      <c r="M2517" s="1"/>
      <c r="N2517" s="1"/>
      <c r="O2517" s="1"/>
      <c r="P2517" s="1"/>
    </row>
    <row r="2518" spans="8:16" x14ac:dyDescent="0.25">
      <c r="H2518" s="1"/>
      <c r="I2518" s="1"/>
      <c r="J2518" s="1"/>
      <c r="K2518" s="1"/>
      <c r="L2518" s="1"/>
      <c r="M2518" s="1"/>
      <c r="N2518" s="1"/>
      <c r="O2518" s="1"/>
      <c r="P2518" s="1"/>
    </row>
    <row r="2519" spans="8:16" x14ac:dyDescent="0.25">
      <c r="H2519" s="1"/>
      <c r="I2519" s="1"/>
      <c r="J2519" s="1"/>
      <c r="K2519" s="1"/>
      <c r="L2519" s="1"/>
      <c r="M2519" s="1"/>
      <c r="N2519" s="1"/>
      <c r="O2519" s="1"/>
      <c r="P2519" s="1"/>
    </row>
    <row r="2520" spans="8:16" x14ac:dyDescent="0.25">
      <c r="H2520" s="1"/>
      <c r="I2520" s="1"/>
      <c r="J2520" s="1"/>
      <c r="K2520" s="1"/>
      <c r="L2520" s="1"/>
      <c r="M2520" s="1"/>
      <c r="N2520" s="1"/>
      <c r="O2520" s="1"/>
      <c r="P2520" s="1"/>
    </row>
    <row r="2521" spans="8:16" x14ac:dyDescent="0.25">
      <c r="H2521" s="1"/>
      <c r="I2521" s="1"/>
      <c r="J2521" s="1"/>
      <c r="K2521" s="1"/>
      <c r="L2521" s="1"/>
      <c r="M2521" s="1"/>
      <c r="N2521" s="1"/>
      <c r="O2521" s="1"/>
      <c r="P2521" s="1"/>
    </row>
    <row r="2522" spans="8:16" x14ac:dyDescent="0.25">
      <c r="H2522" s="1"/>
      <c r="I2522" s="1"/>
      <c r="J2522" s="1"/>
      <c r="K2522" s="1"/>
      <c r="L2522" s="1"/>
      <c r="M2522" s="1"/>
      <c r="N2522" s="1"/>
      <c r="O2522" s="1"/>
      <c r="P2522" s="1"/>
    </row>
    <row r="2523" spans="8:16" x14ac:dyDescent="0.25">
      <c r="H2523" s="1"/>
      <c r="I2523" s="1"/>
      <c r="J2523" s="1"/>
      <c r="K2523" s="1"/>
      <c r="L2523" s="1"/>
      <c r="M2523" s="1"/>
      <c r="N2523" s="1"/>
      <c r="O2523" s="1"/>
      <c r="P2523" s="1"/>
    </row>
    <row r="2524" spans="8:16" x14ac:dyDescent="0.25">
      <c r="H2524" s="1"/>
      <c r="I2524" s="1"/>
      <c r="J2524" s="1"/>
      <c r="K2524" s="1"/>
      <c r="L2524" s="1"/>
      <c r="M2524" s="1"/>
      <c r="N2524" s="1"/>
      <c r="O2524" s="1"/>
      <c r="P2524" s="1"/>
    </row>
    <row r="2525" spans="8:16" x14ac:dyDescent="0.25">
      <c r="H2525" s="1"/>
      <c r="I2525" s="1"/>
      <c r="J2525" s="1"/>
      <c r="K2525" s="1"/>
      <c r="L2525" s="1"/>
      <c r="M2525" s="1"/>
      <c r="N2525" s="1"/>
      <c r="O2525" s="1"/>
      <c r="P2525" s="1"/>
    </row>
    <row r="2526" spans="8:16" x14ac:dyDescent="0.25">
      <c r="H2526" s="1"/>
      <c r="I2526" s="1"/>
      <c r="J2526" s="1"/>
      <c r="K2526" s="1"/>
      <c r="L2526" s="1"/>
      <c r="M2526" s="1"/>
      <c r="N2526" s="1"/>
      <c r="O2526" s="1"/>
      <c r="P2526" s="1"/>
    </row>
    <row r="2527" spans="8:16" x14ac:dyDescent="0.25">
      <c r="H2527" s="1"/>
      <c r="I2527" s="1"/>
      <c r="J2527" s="1"/>
      <c r="K2527" s="1"/>
      <c r="L2527" s="1"/>
      <c r="M2527" s="1"/>
      <c r="N2527" s="1"/>
      <c r="O2527" s="1"/>
      <c r="P2527" s="1"/>
    </row>
    <row r="2528" spans="8:16" x14ac:dyDescent="0.25">
      <c r="H2528" s="1"/>
      <c r="I2528" s="1"/>
      <c r="J2528" s="1"/>
      <c r="K2528" s="1"/>
      <c r="L2528" s="1"/>
      <c r="M2528" s="1"/>
      <c r="N2528" s="1"/>
      <c r="O2528" s="1"/>
      <c r="P2528" s="1"/>
    </row>
    <row r="2529" spans="8:16" x14ac:dyDescent="0.25">
      <c r="H2529" s="1"/>
      <c r="I2529" s="1"/>
      <c r="J2529" s="1"/>
      <c r="K2529" s="1"/>
      <c r="L2529" s="1"/>
      <c r="M2529" s="1"/>
      <c r="N2529" s="1"/>
      <c r="O2529" s="1"/>
      <c r="P2529" s="1"/>
    </row>
    <row r="2530" spans="8:16" x14ac:dyDescent="0.25">
      <c r="H2530" s="1"/>
      <c r="I2530" s="1"/>
      <c r="J2530" s="1"/>
      <c r="K2530" s="1"/>
      <c r="L2530" s="1"/>
      <c r="M2530" s="1"/>
      <c r="N2530" s="1"/>
      <c r="O2530" s="1"/>
      <c r="P2530" s="1"/>
    </row>
    <row r="2531" spans="8:16" x14ac:dyDescent="0.25">
      <c r="H2531" s="1"/>
      <c r="I2531" s="1"/>
      <c r="J2531" s="1"/>
      <c r="K2531" s="1"/>
      <c r="L2531" s="1"/>
      <c r="M2531" s="1"/>
      <c r="N2531" s="1"/>
      <c r="O2531" s="1"/>
      <c r="P2531" s="1"/>
    </row>
    <row r="2532" spans="8:16" x14ac:dyDescent="0.25">
      <c r="H2532" s="1"/>
      <c r="I2532" s="1"/>
      <c r="J2532" s="1"/>
      <c r="K2532" s="1"/>
      <c r="L2532" s="1"/>
      <c r="M2532" s="1"/>
      <c r="N2532" s="1"/>
      <c r="O2532" s="1"/>
      <c r="P2532" s="1"/>
    </row>
    <row r="2533" spans="8:16" x14ac:dyDescent="0.25">
      <c r="H2533" s="1"/>
      <c r="I2533" s="1"/>
      <c r="J2533" s="1"/>
      <c r="K2533" s="1"/>
      <c r="L2533" s="1"/>
      <c r="M2533" s="1"/>
      <c r="N2533" s="1"/>
      <c r="O2533" s="1"/>
      <c r="P2533" s="1"/>
    </row>
    <row r="2534" spans="8:16" x14ac:dyDescent="0.25">
      <c r="H2534" s="1"/>
      <c r="I2534" s="1"/>
      <c r="J2534" s="1"/>
      <c r="K2534" s="1"/>
      <c r="L2534" s="1"/>
      <c r="M2534" s="1"/>
      <c r="N2534" s="1"/>
      <c r="O2534" s="1"/>
      <c r="P2534" s="1"/>
    </row>
    <row r="2535" spans="8:16" x14ac:dyDescent="0.25">
      <c r="H2535" s="1"/>
      <c r="I2535" s="1"/>
      <c r="J2535" s="1"/>
      <c r="K2535" s="1"/>
      <c r="L2535" s="1"/>
      <c r="M2535" s="1"/>
      <c r="N2535" s="1"/>
      <c r="O2535" s="1"/>
      <c r="P2535" s="1"/>
    </row>
    <row r="2536" spans="8:16" x14ac:dyDescent="0.25">
      <c r="H2536" s="1"/>
      <c r="I2536" s="1"/>
      <c r="J2536" s="1"/>
      <c r="K2536" s="1"/>
      <c r="L2536" s="1"/>
      <c r="M2536" s="1"/>
      <c r="N2536" s="1"/>
      <c r="O2536" s="1"/>
      <c r="P2536" s="1"/>
    </row>
    <row r="2537" spans="8:16" x14ac:dyDescent="0.25">
      <c r="H2537" s="1"/>
      <c r="I2537" s="1"/>
      <c r="J2537" s="1"/>
      <c r="K2537" s="1"/>
      <c r="L2537" s="1"/>
      <c r="M2537" s="1"/>
      <c r="N2537" s="1"/>
      <c r="O2537" s="1"/>
      <c r="P2537" s="1"/>
    </row>
    <row r="2538" spans="8:16" x14ac:dyDescent="0.25">
      <c r="H2538" s="1"/>
      <c r="I2538" s="1"/>
      <c r="J2538" s="1"/>
      <c r="K2538" s="1"/>
      <c r="L2538" s="1"/>
      <c r="M2538" s="1"/>
      <c r="N2538" s="1"/>
      <c r="O2538" s="1"/>
      <c r="P2538" s="1"/>
    </row>
    <row r="2539" spans="8:16" x14ac:dyDescent="0.25">
      <c r="H2539" s="1"/>
      <c r="I2539" s="1"/>
      <c r="J2539" s="1"/>
      <c r="K2539" s="1"/>
      <c r="L2539" s="1"/>
      <c r="M2539" s="1"/>
      <c r="N2539" s="1"/>
      <c r="O2539" s="1"/>
      <c r="P2539" s="1"/>
    </row>
    <row r="2540" spans="8:16" x14ac:dyDescent="0.25">
      <c r="H2540" s="1"/>
      <c r="I2540" s="1"/>
      <c r="J2540" s="1"/>
      <c r="K2540" s="1"/>
      <c r="L2540" s="1"/>
      <c r="M2540" s="1"/>
      <c r="N2540" s="1"/>
      <c r="O2540" s="1"/>
      <c r="P2540" s="1"/>
    </row>
    <row r="2541" spans="8:16" x14ac:dyDescent="0.25">
      <c r="H2541" s="1"/>
      <c r="I2541" s="1"/>
      <c r="J2541" s="1"/>
      <c r="K2541" s="1"/>
      <c r="L2541" s="1"/>
      <c r="M2541" s="1"/>
      <c r="N2541" s="1"/>
      <c r="O2541" s="1"/>
      <c r="P2541" s="1"/>
    </row>
    <row r="2542" spans="8:16" x14ac:dyDescent="0.25">
      <c r="H2542" s="1"/>
      <c r="I2542" s="1"/>
      <c r="J2542" s="1"/>
      <c r="K2542" s="1"/>
      <c r="L2542" s="1"/>
      <c r="M2542" s="1"/>
      <c r="N2542" s="1"/>
      <c r="O2542" s="1"/>
      <c r="P2542" s="1"/>
    </row>
    <row r="2543" spans="8:16" x14ac:dyDescent="0.25">
      <c r="H2543" s="1"/>
      <c r="I2543" s="1"/>
      <c r="J2543" s="1"/>
      <c r="K2543" s="1"/>
      <c r="L2543" s="1"/>
      <c r="M2543" s="1"/>
      <c r="N2543" s="1"/>
      <c r="O2543" s="1"/>
      <c r="P2543" s="1"/>
    </row>
    <row r="2544" spans="8:16" x14ac:dyDescent="0.25">
      <c r="H2544" s="1"/>
      <c r="I2544" s="1"/>
      <c r="J2544" s="1"/>
      <c r="K2544" s="1"/>
      <c r="L2544" s="1"/>
      <c r="M2544" s="1"/>
      <c r="N2544" s="1"/>
      <c r="O2544" s="1"/>
      <c r="P2544" s="1"/>
    </row>
    <row r="2545" spans="8:16" x14ac:dyDescent="0.25">
      <c r="H2545" s="1"/>
      <c r="I2545" s="1"/>
      <c r="J2545" s="1"/>
      <c r="K2545" s="1"/>
      <c r="L2545" s="1"/>
      <c r="M2545" s="1"/>
      <c r="N2545" s="1"/>
      <c r="O2545" s="1"/>
      <c r="P2545" s="1"/>
    </row>
    <row r="2546" spans="8:16" x14ac:dyDescent="0.25">
      <c r="H2546" s="1"/>
      <c r="I2546" s="1"/>
      <c r="J2546" s="1"/>
      <c r="K2546" s="1"/>
      <c r="L2546" s="1"/>
      <c r="M2546" s="1"/>
      <c r="N2546" s="1"/>
      <c r="O2546" s="1"/>
      <c r="P2546" s="1"/>
    </row>
    <row r="2547" spans="8:16" x14ac:dyDescent="0.25">
      <c r="H2547" s="1"/>
      <c r="I2547" s="1"/>
      <c r="J2547" s="1"/>
      <c r="K2547" s="1"/>
      <c r="L2547" s="1"/>
      <c r="M2547" s="1"/>
      <c r="N2547" s="1"/>
      <c r="O2547" s="1"/>
      <c r="P2547" s="1"/>
    </row>
    <row r="2548" spans="8:16" x14ac:dyDescent="0.25">
      <c r="H2548" s="1"/>
      <c r="I2548" s="1"/>
      <c r="J2548" s="1"/>
      <c r="K2548" s="1"/>
      <c r="L2548" s="1"/>
      <c r="M2548" s="1"/>
      <c r="N2548" s="1"/>
      <c r="O2548" s="1"/>
      <c r="P2548" s="1"/>
    </row>
    <row r="2549" spans="8:16" x14ac:dyDescent="0.25">
      <c r="H2549" s="1"/>
      <c r="I2549" s="1"/>
      <c r="J2549" s="1"/>
      <c r="K2549" s="1"/>
      <c r="L2549" s="1"/>
      <c r="M2549" s="1"/>
      <c r="N2549" s="1"/>
      <c r="O2549" s="1"/>
      <c r="P2549" s="1"/>
    </row>
    <row r="2550" spans="8:16" x14ac:dyDescent="0.25">
      <c r="H2550" s="1"/>
      <c r="I2550" s="1"/>
      <c r="J2550" s="1"/>
      <c r="K2550" s="1"/>
      <c r="L2550" s="1"/>
      <c r="M2550" s="1"/>
      <c r="N2550" s="1"/>
      <c r="O2550" s="1"/>
      <c r="P2550" s="1"/>
    </row>
    <row r="2551" spans="8:16" x14ac:dyDescent="0.25">
      <c r="H2551" s="1"/>
      <c r="I2551" s="1"/>
      <c r="J2551" s="1"/>
      <c r="K2551" s="1"/>
      <c r="L2551" s="1"/>
      <c r="M2551" s="1"/>
      <c r="N2551" s="1"/>
      <c r="O2551" s="1"/>
      <c r="P2551" s="1"/>
    </row>
    <row r="2552" spans="8:16" x14ac:dyDescent="0.25">
      <c r="H2552" s="1"/>
      <c r="I2552" s="1"/>
      <c r="J2552" s="1"/>
      <c r="K2552" s="1"/>
      <c r="L2552" s="1"/>
      <c r="M2552" s="1"/>
      <c r="N2552" s="1"/>
      <c r="O2552" s="1"/>
      <c r="P2552" s="1"/>
    </row>
    <row r="2553" spans="8:16" x14ac:dyDescent="0.25">
      <c r="H2553" s="1"/>
      <c r="I2553" s="1"/>
      <c r="J2553" s="1"/>
      <c r="K2553" s="1"/>
      <c r="L2553" s="1"/>
      <c r="M2553" s="1"/>
      <c r="N2553" s="1"/>
      <c r="O2553" s="1"/>
      <c r="P2553" s="1"/>
    </row>
    <row r="2554" spans="8:16" x14ac:dyDescent="0.25">
      <c r="H2554" s="1"/>
      <c r="I2554" s="1"/>
      <c r="J2554" s="1"/>
      <c r="K2554" s="1"/>
      <c r="L2554" s="1"/>
      <c r="M2554" s="1"/>
      <c r="N2554" s="1"/>
      <c r="O2554" s="1"/>
      <c r="P2554" s="1"/>
    </row>
    <row r="2555" spans="8:16" x14ac:dyDescent="0.25">
      <c r="H2555" s="1"/>
      <c r="I2555" s="1"/>
      <c r="J2555" s="1"/>
      <c r="K2555" s="1"/>
      <c r="L2555" s="1"/>
      <c r="M2555" s="1"/>
      <c r="N2555" s="1"/>
      <c r="O2555" s="1"/>
      <c r="P2555" s="1"/>
    </row>
    <row r="2556" spans="8:16" x14ac:dyDescent="0.25">
      <c r="H2556" s="1"/>
      <c r="I2556" s="1"/>
      <c r="J2556" s="1"/>
      <c r="K2556" s="1"/>
      <c r="L2556" s="1"/>
      <c r="M2556" s="1"/>
      <c r="N2556" s="1"/>
      <c r="O2556" s="1"/>
      <c r="P2556" s="1"/>
    </row>
    <row r="2557" spans="8:16" x14ac:dyDescent="0.25">
      <c r="H2557" s="1"/>
      <c r="I2557" s="1"/>
      <c r="J2557" s="1"/>
      <c r="K2557" s="1"/>
      <c r="L2557" s="1"/>
      <c r="M2557" s="1"/>
      <c r="N2557" s="1"/>
      <c r="O2557" s="1"/>
      <c r="P2557" s="1"/>
    </row>
    <row r="2558" spans="8:16" x14ac:dyDescent="0.25">
      <c r="H2558" s="1"/>
      <c r="I2558" s="1"/>
      <c r="J2558" s="1"/>
      <c r="K2558" s="1"/>
      <c r="L2558" s="1"/>
      <c r="M2558" s="1"/>
      <c r="N2558" s="1"/>
      <c r="O2558" s="1"/>
      <c r="P2558" s="1"/>
    </row>
    <row r="2559" spans="8:16" x14ac:dyDescent="0.25">
      <c r="H2559" s="1"/>
      <c r="I2559" s="1"/>
      <c r="J2559" s="1"/>
      <c r="K2559" s="1"/>
      <c r="L2559" s="1"/>
      <c r="M2559" s="1"/>
      <c r="N2559" s="1"/>
      <c r="O2559" s="1"/>
      <c r="P2559" s="1"/>
    </row>
    <row r="2560" spans="8:16" x14ac:dyDescent="0.25">
      <c r="H2560" s="1"/>
      <c r="I2560" s="1"/>
      <c r="J2560" s="1"/>
      <c r="K2560" s="1"/>
      <c r="L2560" s="1"/>
      <c r="M2560" s="1"/>
      <c r="N2560" s="1"/>
      <c r="O2560" s="1"/>
      <c r="P2560" s="1"/>
    </row>
    <row r="2561" spans="8:16" x14ac:dyDescent="0.25">
      <c r="H2561" s="1"/>
      <c r="I2561" s="1"/>
      <c r="J2561" s="1"/>
      <c r="K2561" s="1"/>
      <c r="L2561" s="1"/>
      <c r="M2561" s="1"/>
      <c r="N2561" s="1"/>
      <c r="O2561" s="1"/>
      <c r="P2561" s="1"/>
    </row>
    <row r="2562" spans="8:16" x14ac:dyDescent="0.25">
      <c r="H2562" s="1"/>
      <c r="I2562" s="1"/>
      <c r="J2562" s="1"/>
      <c r="K2562" s="1"/>
      <c r="L2562" s="1"/>
      <c r="M2562" s="1"/>
      <c r="N2562" s="1"/>
      <c r="O2562" s="1"/>
      <c r="P2562" s="1"/>
    </row>
    <row r="2563" spans="8:16" x14ac:dyDescent="0.25">
      <c r="H2563" s="1"/>
      <c r="I2563" s="1"/>
      <c r="J2563" s="1"/>
      <c r="K2563" s="1"/>
      <c r="L2563" s="1"/>
      <c r="M2563" s="1"/>
      <c r="N2563" s="1"/>
      <c r="O2563" s="1"/>
      <c r="P2563" s="1"/>
    </row>
    <row r="2564" spans="8:16" x14ac:dyDescent="0.25">
      <c r="H2564" s="1"/>
      <c r="I2564" s="1"/>
      <c r="J2564" s="1"/>
      <c r="K2564" s="1"/>
      <c r="L2564" s="1"/>
      <c r="M2564" s="1"/>
      <c r="N2564" s="1"/>
      <c r="O2564" s="1"/>
      <c r="P2564" s="1"/>
    </row>
    <row r="2565" spans="8:16" x14ac:dyDescent="0.25">
      <c r="H2565" s="1"/>
      <c r="I2565" s="1"/>
      <c r="J2565" s="1"/>
      <c r="K2565" s="1"/>
      <c r="L2565" s="1"/>
      <c r="M2565" s="1"/>
      <c r="N2565" s="1"/>
      <c r="O2565" s="1"/>
      <c r="P2565" s="1"/>
    </row>
    <row r="2566" spans="8:16" x14ac:dyDescent="0.25">
      <c r="H2566" s="1"/>
      <c r="I2566" s="1"/>
      <c r="J2566" s="1"/>
      <c r="K2566" s="1"/>
      <c r="L2566" s="1"/>
      <c r="M2566" s="1"/>
      <c r="N2566" s="1"/>
      <c r="O2566" s="1"/>
      <c r="P2566" s="1"/>
    </row>
    <row r="2567" spans="8:16" x14ac:dyDescent="0.25">
      <c r="H2567" s="1"/>
      <c r="I2567" s="1"/>
      <c r="J2567" s="1"/>
      <c r="K2567" s="1"/>
      <c r="L2567" s="1"/>
      <c r="M2567" s="1"/>
      <c r="N2567" s="1"/>
      <c r="O2567" s="1"/>
      <c r="P2567" s="1"/>
    </row>
    <row r="2568" spans="8:16" x14ac:dyDescent="0.25">
      <c r="H2568" s="1"/>
      <c r="I2568" s="1"/>
      <c r="J2568" s="1"/>
      <c r="K2568" s="1"/>
      <c r="L2568" s="1"/>
      <c r="M2568" s="1"/>
      <c r="N2568" s="1"/>
      <c r="O2568" s="1"/>
      <c r="P2568" s="1"/>
    </row>
    <row r="2569" spans="8:16" x14ac:dyDescent="0.25">
      <c r="H2569" s="1"/>
      <c r="I2569" s="1"/>
      <c r="J2569" s="1"/>
      <c r="K2569" s="1"/>
      <c r="L2569" s="1"/>
      <c r="M2569" s="1"/>
      <c r="N2569" s="1"/>
      <c r="O2569" s="1"/>
      <c r="P2569" s="1"/>
    </row>
    <row r="2570" spans="8:16" x14ac:dyDescent="0.25">
      <c r="H2570" s="1"/>
      <c r="I2570" s="1"/>
      <c r="J2570" s="1"/>
      <c r="K2570" s="1"/>
      <c r="L2570" s="1"/>
      <c r="M2570" s="1"/>
      <c r="N2570" s="1"/>
      <c r="O2570" s="1"/>
      <c r="P2570" s="1"/>
    </row>
    <row r="2571" spans="8:16" x14ac:dyDescent="0.25">
      <c r="H2571" s="1"/>
      <c r="I2571" s="1"/>
      <c r="J2571" s="1"/>
      <c r="K2571" s="1"/>
      <c r="L2571" s="1"/>
      <c r="M2571" s="1"/>
      <c r="N2571" s="1"/>
      <c r="O2571" s="1"/>
      <c r="P2571" s="1"/>
    </row>
    <row r="2572" spans="8:16" x14ac:dyDescent="0.25">
      <c r="H2572" s="1"/>
      <c r="I2572" s="1"/>
      <c r="J2572" s="1"/>
      <c r="K2572" s="1"/>
      <c r="L2572" s="1"/>
      <c r="M2572" s="1"/>
      <c r="N2572" s="1"/>
      <c r="O2572" s="1"/>
      <c r="P2572" s="1"/>
    </row>
    <row r="2573" spans="8:16" x14ac:dyDescent="0.25">
      <c r="H2573" s="1"/>
      <c r="I2573" s="1"/>
      <c r="J2573" s="1"/>
      <c r="K2573" s="1"/>
      <c r="L2573" s="1"/>
      <c r="M2573" s="1"/>
      <c r="N2573" s="1"/>
      <c r="O2573" s="1"/>
      <c r="P2573" s="1"/>
    </row>
    <row r="2574" spans="8:16" x14ac:dyDescent="0.25">
      <c r="H2574" s="1"/>
      <c r="I2574" s="1"/>
      <c r="J2574" s="1"/>
      <c r="K2574" s="1"/>
      <c r="L2574" s="1"/>
      <c r="M2574" s="1"/>
      <c r="N2574" s="1"/>
      <c r="O2574" s="1"/>
      <c r="P2574" s="1"/>
    </row>
    <row r="2575" spans="8:16" x14ac:dyDescent="0.25">
      <c r="H2575" s="1"/>
      <c r="I2575" s="1"/>
      <c r="J2575" s="1"/>
      <c r="K2575" s="1"/>
      <c r="L2575" s="1"/>
      <c r="M2575" s="1"/>
      <c r="N2575" s="1"/>
      <c r="O2575" s="1"/>
      <c r="P2575" s="1"/>
    </row>
    <row r="2576" spans="8:16" x14ac:dyDescent="0.25">
      <c r="H2576" s="1"/>
      <c r="I2576" s="1"/>
      <c r="J2576" s="1"/>
      <c r="K2576" s="1"/>
      <c r="L2576" s="1"/>
      <c r="M2576" s="1"/>
      <c r="N2576" s="1"/>
      <c r="O2576" s="1"/>
      <c r="P2576" s="1"/>
    </row>
    <row r="2577" spans="8:16" x14ac:dyDescent="0.25">
      <c r="H2577" s="1"/>
      <c r="I2577" s="1"/>
      <c r="J2577" s="1"/>
      <c r="K2577" s="1"/>
      <c r="L2577" s="1"/>
      <c r="M2577" s="1"/>
      <c r="N2577" s="1"/>
      <c r="O2577" s="1"/>
      <c r="P2577" s="1"/>
    </row>
    <row r="2578" spans="8:16" x14ac:dyDescent="0.25">
      <c r="H2578" s="1"/>
      <c r="I2578" s="1"/>
      <c r="J2578" s="1"/>
      <c r="K2578" s="1"/>
      <c r="L2578" s="1"/>
      <c r="M2578" s="1"/>
      <c r="N2578" s="1"/>
      <c r="O2578" s="1"/>
      <c r="P2578" s="1"/>
    </row>
    <row r="2579" spans="8:16" x14ac:dyDescent="0.25">
      <c r="H2579" s="1"/>
      <c r="I2579" s="1"/>
      <c r="J2579" s="1"/>
      <c r="K2579" s="1"/>
      <c r="L2579" s="1"/>
      <c r="M2579" s="1"/>
      <c r="N2579" s="1"/>
      <c r="O2579" s="1"/>
      <c r="P2579" s="1"/>
    </row>
    <row r="2580" spans="8:16" x14ac:dyDescent="0.25">
      <c r="H2580" s="1"/>
      <c r="I2580" s="1"/>
      <c r="J2580" s="1"/>
      <c r="K2580" s="1"/>
      <c r="L2580" s="1"/>
      <c r="M2580" s="1"/>
      <c r="N2580" s="1"/>
      <c r="O2580" s="1"/>
      <c r="P2580" s="1"/>
    </row>
    <row r="2581" spans="8:16" x14ac:dyDescent="0.25">
      <c r="H2581" s="1"/>
      <c r="I2581" s="1"/>
      <c r="J2581" s="1"/>
      <c r="K2581" s="1"/>
      <c r="L2581" s="1"/>
      <c r="M2581" s="1"/>
      <c r="N2581" s="1"/>
      <c r="O2581" s="1"/>
      <c r="P2581" s="1"/>
    </row>
    <row r="2582" spans="8:16" x14ac:dyDescent="0.25">
      <c r="H2582" s="1"/>
      <c r="I2582" s="1"/>
      <c r="J2582" s="1"/>
      <c r="K2582" s="1"/>
      <c r="L2582" s="1"/>
      <c r="M2582" s="1"/>
      <c r="N2582" s="1"/>
      <c r="O2582" s="1"/>
      <c r="P2582" s="1"/>
    </row>
    <row r="2583" spans="8:16" x14ac:dyDescent="0.25">
      <c r="H2583" s="1"/>
      <c r="I2583" s="1"/>
      <c r="J2583" s="1"/>
      <c r="K2583" s="1"/>
      <c r="L2583" s="1"/>
      <c r="M2583" s="1"/>
      <c r="N2583" s="1"/>
      <c r="O2583" s="1"/>
      <c r="P2583" s="1"/>
    </row>
    <row r="2584" spans="8:16" x14ac:dyDescent="0.25">
      <c r="H2584" s="1"/>
      <c r="I2584" s="1"/>
      <c r="J2584" s="1"/>
      <c r="K2584" s="1"/>
      <c r="L2584" s="1"/>
      <c r="M2584" s="1"/>
      <c r="N2584" s="1"/>
      <c r="O2584" s="1"/>
      <c r="P2584" s="1"/>
    </row>
    <row r="2585" spans="8:16" x14ac:dyDescent="0.25">
      <c r="H2585" s="1"/>
      <c r="I2585" s="1"/>
      <c r="J2585" s="1"/>
      <c r="K2585" s="1"/>
      <c r="L2585" s="1"/>
      <c r="M2585" s="1"/>
      <c r="N2585" s="1"/>
      <c r="O2585" s="1"/>
      <c r="P2585" s="1"/>
    </row>
    <row r="2586" spans="8:16" x14ac:dyDescent="0.25">
      <c r="H2586" s="1"/>
      <c r="I2586" s="1"/>
      <c r="J2586" s="1"/>
      <c r="K2586" s="1"/>
      <c r="L2586" s="1"/>
      <c r="M2586" s="1"/>
      <c r="N2586" s="1"/>
      <c r="O2586" s="1"/>
      <c r="P2586" s="1"/>
    </row>
    <row r="2587" spans="8:16" x14ac:dyDescent="0.25">
      <c r="H2587" s="1"/>
      <c r="I2587" s="1"/>
      <c r="J2587" s="1"/>
      <c r="K2587" s="1"/>
      <c r="L2587" s="1"/>
      <c r="M2587" s="1"/>
      <c r="N2587" s="1"/>
      <c r="O2587" s="1"/>
      <c r="P2587" s="1"/>
    </row>
    <row r="2588" spans="8:16" x14ac:dyDescent="0.25">
      <c r="H2588" s="1"/>
      <c r="I2588" s="1"/>
      <c r="J2588" s="1"/>
      <c r="K2588" s="1"/>
      <c r="L2588" s="1"/>
      <c r="M2588" s="1"/>
      <c r="N2588" s="1"/>
      <c r="O2588" s="1"/>
      <c r="P2588" s="1"/>
    </row>
    <row r="2589" spans="8:16" x14ac:dyDescent="0.25">
      <c r="H2589" s="1"/>
      <c r="I2589" s="1"/>
      <c r="J2589" s="1"/>
      <c r="K2589" s="1"/>
      <c r="L2589" s="1"/>
      <c r="M2589" s="1"/>
      <c r="N2589" s="1"/>
      <c r="O2589" s="1"/>
      <c r="P2589" s="1"/>
    </row>
    <row r="2590" spans="8:16" x14ac:dyDescent="0.25">
      <c r="H2590" s="1"/>
      <c r="I2590" s="1"/>
      <c r="J2590" s="1"/>
      <c r="K2590" s="1"/>
      <c r="L2590" s="1"/>
      <c r="M2590" s="1"/>
      <c r="N2590" s="1"/>
      <c r="O2590" s="1"/>
      <c r="P2590" s="1"/>
    </row>
    <row r="2591" spans="8:16" x14ac:dyDescent="0.25">
      <c r="H2591" s="1"/>
      <c r="I2591" s="1"/>
      <c r="J2591" s="1"/>
      <c r="K2591" s="1"/>
      <c r="L2591" s="1"/>
      <c r="M2591" s="1"/>
      <c r="N2591" s="1"/>
      <c r="O2591" s="1"/>
      <c r="P2591" s="1"/>
    </row>
    <row r="2592" spans="8:16" x14ac:dyDescent="0.25">
      <c r="H2592" s="1"/>
      <c r="I2592" s="1"/>
      <c r="J2592" s="1"/>
      <c r="K2592" s="1"/>
      <c r="L2592" s="1"/>
      <c r="M2592" s="1"/>
      <c r="N2592" s="1"/>
      <c r="O2592" s="1"/>
      <c r="P2592" s="1"/>
    </row>
    <row r="2593" spans="8:16" x14ac:dyDescent="0.25">
      <c r="H2593" s="1"/>
      <c r="I2593" s="1"/>
      <c r="J2593" s="1"/>
      <c r="K2593" s="1"/>
      <c r="L2593" s="1"/>
      <c r="M2593" s="1"/>
      <c r="N2593" s="1"/>
      <c r="O2593" s="1"/>
      <c r="P2593" s="1"/>
    </row>
    <row r="2594" spans="8:16" x14ac:dyDescent="0.25">
      <c r="H2594" s="1"/>
      <c r="I2594" s="1"/>
      <c r="J2594" s="1"/>
      <c r="K2594" s="1"/>
      <c r="L2594" s="1"/>
      <c r="M2594" s="1"/>
      <c r="N2594" s="1"/>
      <c r="O2594" s="1"/>
      <c r="P2594" s="1"/>
    </row>
    <row r="2595" spans="8:16" x14ac:dyDescent="0.25">
      <c r="H2595" s="1"/>
      <c r="I2595" s="1"/>
      <c r="J2595" s="1"/>
      <c r="K2595" s="1"/>
      <c r="L2595" s="1"/>
      <c r="M2595" s="1"/>
      <c r="N2595" s="1"/>
      <c r="O2595" s="1"/>
      <c r="P2595" s="1"/>
    </row>
    <row r="2596" spans="8:16" x14ac:dyDescent="0.25">
      <c r="H2596" s="1"/>
      <c r="I2596" s="1"/>
      <c r="J2596" s="1"/>
      <c r="K2596" s="1"/>
      <c r="L2596" s="1"/>
      <c r="M2596" s="1"/>
      <c r="N2596" s="1"/>
      <c r="O2596" s="1"/>
      <c r="P2596" s="1"/>
    </row>
    <row r="2597" spans="8:16" x14ac:dyDescent="0.25">
      <c r="H2597" s="1"/>
      <c r="I2597" s="1"/>
      <c r="J2597" s="1"/>
      <c r="K2597" s="1"/>
      <c r="L2597" s="1"/>
      <c r="M2597" s="1"/>
      <c r="N2597" s="1"/>
      <c r="O2597" s="1"/>
      <c r="P2597" s="1"/>
    </row>
    <row r="2598" spans="8:16" x14ac:dyDescent="0.25">
      <c r="H2598" s="1"/>
      <c r="I2598" s="1"/>
      <c r="J2598" s="1"/>
      <c r="K2598" s="1"/>
      <c r="L2598" s="1"/>
      <c r="M2598" s="1"/>
      <c r="N2598" s="1"/>
      <c r="O2598" s="1"/>
      <c r="P2598" s="1"/>
    </row>
    <row r="2599" spans="8:16" x14ac:dyDescent="0.25">
      <c r="H2599" s="1"/>
      <c r="I2599" s="1"/>
      <c r="J2599" s="1"/>
      <c r="K2599" s="1"/>
      <c r="L2599" s="1"/>
      <c r="M2599" s="1"/>
      <c r="N2599" s="1"/>
      <c r="O2599" s="1"/>
      <c r="P2599" s="1"/>
    </row>
    <row r="2600" spans="8:16" x14ac:dyDescent="0.25">
      <c r="H2600" s="1"/>
      <c r="I2600" s="1"/>
      <c r="J2600" s="1"/>
      <c r="K2600" s="1"/>
      <c r="L2600" s="1"/>
      <c r="M2600" s="1"/>
      <c r="N2600" s="1"/>
      <c r="O2600" s="1"/>
      <c r="P2600" s="1"/>
    </row>
    <row r="2601" spans="8:16" x14ac:dyDescent="0.25">
      <c r="H2601" s="1"/>
      <c r="I2601" s="1"/>
      <c r="J2601" s="1"/>
      <c r="K2601" s="1"/>
      <c r="L2601" s="1"/>
      <c r="M2601" s="1"/>
      <c r="N2601" s="1"/>
      <c r="O2601" s="1"/>
      <c r="P2601" s="1"/>
    </row>
    <row r="2602" spans="8:16" x14ac:dyDescent="0.25">
      <c r="H2602" s="1"/>
      <c r="I2602" s="1"/>
      <c r="J2602" s="1"/>
      <c r="K2602" s="1"/>
      <c r="L2602" s="1"/>
      <c r="M2602" s="1"/>
      <c r="N2602" s="1"/>
      <c r="O2602" s="1"/>
      <c r="P2602" s="1"/>
    </row>
    <row r="2603" spans="8:16" x14ac:dyDescent="0.25">
      <c r="H2603" s="1"/>
      <c r="I2603" s="1"/>
      <c r="J2603" s="1"/>
      <c r="K2603" s="1"/>
      <c r="L2603" s="1"/>
      <c r="M2603" s="1"/>
      <c r="N2603" s="1"/>
      <c r="O2603" s="1"/>
      <c r="P2603" s="1"/>
    </row>
    <row r="2604" spans="8:16" x14ac:dyDescent="0.25">
      <c r="H2604" s="1"/>
      <c r="I2604" s="1"/>
      <c r="J2604" s="1"/>
      <c r="K2604" s="1"/>
      <c r="L2604" s="1"/>
      <c r="M2604" s="1"/>
      <c r="N2604" s="1"/>
      <c r="O2604" s="1"/>
      <c r="P2604" s="1"/>
    </row>
    <row r="2605" spans="8:16" x14ac:dyDescent="0.25">
      <c r="H2605" s="1"/>
      <c r="I2605" s="1"/>
      <c r="J2605" s="1"/>
      <c r="K2605" s="1"/>
      <c r="L2605" s="1"/>
      <c r="M2605" s="1"/>
      <c r="N2605" s="1"/>
      <c r="O2605" s="1"/>
      <c r="P2605" s="1"/>
    </row>
    <row r="2606" spans="8:16" x14ac:dyDescent="0.25">
      <c r="H2606" s="1"/>
      <c r="I2606" s="1"/>
      <c r="J2606" s="1"/>
      <c r="K2606" s="1"/>
      <c r="L2606" s="1"/>
      <c r="M2606" s="1"/>
      <c r="N2606" s="1"/>
      <c r="O2606" s="1"/>
      <c r="P2606" s="1"/>
    </row>
    <row r="2607" spans="8:16" x14ac:dyDescent="0.25">
      <c r="H2607" s="1"/>
      <c r="I2607" s="1"/>
      <c r="J2607" s="1"/>
      <c r="K2607" s="1"/>
      <c r="L2607" s="1"/>
      <c r="M2607" s="1"/>
      <c r="N2607" s="1"/>
      <c r="O2607" s="1"/>
      <c r="P2607" s="1"/>
    </row>
    <row r="2608" spans="8:16" x14ac:dyDescent="0.25">
      <c r="H2608" s="1"/>
      <c r="I2608" s="1"/>
      <c r="J2608" s="1"/>
      <c r="K2608" s="1"/>
      <c r="L2608" s="1"/>
      <c r="M2608" s="1"/>
      <c r="N2608" s="1"/>
      <c r="O2608" s="1"/>
      <c r="P2608" s="1"/>
    </row>
    <row r="2609" spans="8:16" x14ac:dyDescent="0.25">
      <c r="H2609" s="1"/>
      <c r="I2609" s="1"/>
      <c r="J2609" s="1"/>
      <c r="K2609" s="1"/>
      <c r="L2609" s="1"/>
      <c r="M2609" s="1"/>
      <c r="N2609" s="1"/>
      <c r="O2609" s="1"/>
      <c r="P2609" s="1"/>
    </row>
    <row r="2610" spans="8:16" x14ac:dyDescent="0.25">
      <c r="H2610" s="1"/>
      <c r="I2610" s="1"/>
      <c r="J2610" s="1"/>
      <c r="K2610" s="1"/>
      <c r="L2610" s="1"/>
      <c r="M2610" s="1"/>
      <c r="N2610" s="1"/>
      <c r="O2610" s="1"/>
      <c r="P2610" s="1"/>
    </row>
    <row r="2611" spans="8:16" x14ac:dyDescent="0.25">
      <c r="H2611" s="1"/>
      <c r="I2611" s="1"/>
      <c r="J2611" s="1"/>
      <c r="K2611" s="1"/>
      <c r="L2611" s="1"/>
      <c r="M2611" s="1"/>
      <c r="N2611" s="1"/>
      <c r="O2611" s="1"/>
      <c r="P2611" s="1"/>
    </row>
    <row r="2612" spans="8:16" x14ac:dyDescent="0.25">
      <c r="H2612" s="1"/>
      <c r="I2612" s="1"/>
      <c r="J2612" s="1"/>
      <c r="K2612" s="1"/>
      <c r="L2612" s="1"/>
      <c r="M2612" s="1"/>
      <c r="N2612" s="1"/>
      <c r="O2612" s="1"/>
      <c r="P2612" s="1"/>
    </row>
    <row r="2613" spans="8:16" x14ac:dyDescent="0.25">
      <c r="H2613" s="1"/>
      <c r="I2613" s="1"/>
      <c r="J2613" s="1"/>
      <c r="K2613" s="1"/>
      <c r="L2613" s="1"/>
      <c r="M2613" s="1"/>
      <c r="N2613" s="1"/>
      <c r="O2613" s="1"/>
      <c r="P2613" s="1"/>
    </row>
    <row r="2614" spans="8:16" x14ac:dyDescent="0.25">
      <c r="H2614" s="1"/>
      <c r="I2614" s="1"/>
      <c r="J2614" s="1"/>
      <c r="K2614" s="1"/>
      <c r="L2614" s="1"/>
      <c r="M2614" s="1"/>
      <c r="N2614" s="1"/>
      <c r="O2614" s="1"/>
      <c r="P2614" s="1"/>
    </row>
    <row r="2615" spans="8:16" x14ac:dyDescent="0.25">
      <c r="H2615" s="1"/>
      <c r="I2615" s="1"/>
      <c r="J2615" s="1"/>
      <c r="K2615" s="1"/>
      <c r="L2615" s="1"/>
      <c r="M2615" s="1"/>
      <c r="N2615" s="1"/>
      <c r="O2615" s="1"/>
      <c r="P2615" s="1"/>
    </row>
    <row r="2616" spans="8:16" x14ac:dyDescent="0.25">
      <c r="H2616" s="1"/>
      <c r="I2616" s="1"/>
      <c r="J2616" s="1"/>
      <c r="K2616" s="1"/>
      <c r="L2616" s="1"/>
      <c r="M2616" s="1"/>
      <c r="N2616" s="1"/>
      <c r="O2616" s="1"/>
      <c r="P2616" s="1"/>
    </row>
    <row r="2617" spans="8:16" x14ac:dyDescent="0.25">
      <c r="H2617" s="1"/>
      <c r="I2617" s="1"/>
      <c r="J2617" s="1"/>
      <c r="K2617" s="1"/>
      <c r="L2617" s="1"/>
      <c r="M2617" s="1"/>
      <c r="N2617" s="1"/>
      <c r="O2617" s="1"/>
      <c r="P2617" s="1"/>
    </row>
    <row r="2618" spans="8:16" x14ac:dyDescent="0.25">
      <c r="H2618" s="1"/>
      <c r="I2618" s="1"/>
      <c r="J2618" s="1"/>
      <c r="K2618" s="1"/>
      <c r="L2618" s="1"/>
      <c r="M2618" s="1"/>
      <c r="N2618" s="1"/>
      <c r="O2618" s="1"/>
      <c r="P2618" s="1"/>
    </row>
    <row r="2619" spans="8:16" x14ac:dyDescent="0.25">
      <c r="H2619" s="1"/>
      <c r="I2619" s="1"/>
      <c r="J2619" s="1"/>
      <c r="K2619" s="1"/>
      <c r="L2619" s="1"/>
      <c r="M2619" s="1"/>
      <c r="N2619" s="1"/>
      <c r="O2619" s="1"/>
      <c r="P2619" s="1"/>
    </row>
    <row r="2620" spans="8:16" x14ac:dyDescent="0.25">
      <c r="H2620" s="1"/>
      <c r="I2620" s="1"/>
      <c r="J2620" s="1"/>
      <c r="K2620" s="1"/>
      <c r="L2620" s="1"/>
      <c r="M2620" s="1"/>
      <c r="N2620" s="1"/>
      <c r="O2620" s="1"/>
      <c r="P2620" s="1"/>
    </row>
    <row r="2621" spans="8:16" x14ac:dyDescent="0.25">
      <c r="H2621" s="1"/>
      <c r="I2621" s="1"/>
      <c r="J2621" s="1"/>
      <c r="K2621" s="1"/>
      <c r="L2621" s="1"/>
      <c r="M2621" s="1"/>
      <c r="N2621" s="1"/>
      <c r="O2621" s="1"/>
      <c r="P2621" s="1"/>
    </row>
    <row r="2622" spans="8:16" x14ac:dyDescent="0.25">
      <c r="H2622" s="1"/>
      <c r="I2622" s="1"/>
      <c r="J2622" s="1"/>
      <c r="K2622" s="1"/>
      <c r="L2622" s="1"/>
      <c r="M2622" s="1"/>
      <c r="N2622" s="1"/>
      <c r="O2622" s="1"/>
      <c r="P2622" s="1"/>
    </row>
    <row r="2623" spans="8:16" x14ac:dyDescent="0.25">
      <c r="H2623" s="1"/>
      <c r="I2623" s="1"/>
      <c r="J2623" s="1"/>
      <c r="K2623" s="1"/>
      <c r="L2623" s="1"/>
      <c r="M2623" s="1"/>
      <c r="N2623" s="1"/>
      <c r="O2623" s="1"/>
      <c r="P2623" s="1"/>
    </row>
    <row r="2624" spans="8:16" x14ac:dyDescent="0.25">
      <c r="H2624" s="1"/>
      <c r="I2624" s="1"/>
      <c r="J2624" s="1"/>
      <c r="K2624" s="1"/>
      <c r="L2624" s="1"/>
      <c r="M2624" s="1"/>
      <c r="N2624" s="1"/>
      <c r="O2624" s="1"/>
      <c r="P2624" s="1"/>
    </row>
    <row r="2625" spans="8:16" x14ac:dyDescent="0.25">
      <c r="H2625" s="1"/>
      <c r="I2625" s="1"/>
      <c r="J2625" s="1"/>
      <c r="K2625" s="1"/>
      <c r="L2625" s="1"/>
      <c r="M2625" s="1"/>
      <c r="N2625" s="1"/>
      <c r="O2625" s="1"/>
      <c r="P2625" s="1"/>
    </row>
    <row r="2626" spans="8:16" x14ac:dyDescent="0.25">
      <c r="H2626" s="1"/>
      <c r="I2626" s="1"/>
      <c r="J2626" s="1"/>
      <c r="K2626" s="1"/>
      <c r="L2626" s="1"/>
      <c r="M2626" s="1"/>
      <c r="N2626" s="1"/>
      <c r="O2626" s="1"/>
      <c r="P2626" s="1"/>
    </row>
    <row r="2627" spans="8:16" x14ac:dyDescent="0.25">
      <c r="H2627" s="1"/>
      <c r="I2627" s="1"/>
      <c r="J2627" s="1"/>
      <c r="K2627" s="1"/>
      <c r="L2627" s="1"/>
      <c r="M2627" s="1"/>
      <c r="N2627" s="1"/>
      <c r="O2627" s="1"/>
      <c r="P2627" s="1"/>
    </row>
    <row r="2628" spans="8:16" x14ac:dyDescent="0.25">
      <c r="H2628" s="1"/>
      <c r="I2628" s="1"/>
      <c r="J2628" s="1"/>
      <c r="K2628" s="1"/>
      <c r="L2628" s="1"/>
      <c r="M2628" s="1"/>
      <c r="N2628" s="1"/>
      <c r="O2628" s="1"/>
      <c r="P2628" s="1"/>
    </row>
    <row r="2629" spans="8:16" x14ac:dyDescent="0.25">
      <c r="H2629" s="1"/>
      <c r="I2629" s="1"/>
      <c r="J2629" s="1"/>
      <c r="K2629" s="1"/>
      <c r="L2629" s="1"/>
      <c r="M2629" s="1"/>
      <c r="N2629" s="1"/>
      <c r="O2629" s="1"/>
      <c r="P2629" s="1"/>
    </row>
    <row r="2630" spans="8:16" x14ac:dyDescent="0.25">
      <c r="H2630" s="1"/>
      <c r="I2630" s="1"/>
      <c r="J2630" s="1"/>
      <c r="K2630" s="1"/>
      <c r="L2630" s="1"/>
      <c r="M2630" s="1"/>
      <c r="N2630" s="1"/>
      <c r="O2630" s="1"/>
      <c r="P2630" s="1"/>
    </row>
    <row r="2631" spans="8:16" x14ac:dyDescent="0.25">
      <c r="H2631" s="1"/>
      <c r="I2631" s="1"/>
      <c r="J2631" s="1"/>
      <c r="K2631" s="1"/>
      <c r="L2631" s="1"/>
      <c r="M2631" s="1"/>
      <c r="N2631" s="1"/>
      <c r="O2631" s="1"/>
      <c r="P2631" s="1"/>
    </row>
    <row r="2632" spans="8:16" x14ac:dyDescent="0.25">
      <c r="H2632" s="1"/>
      <c r="I2632" s="1"/>
      <c r="J2632" s="1"/>
      <c r="K2632" s="1"/>
      <c r="L2632" s="1"/>
      <c r="M2632" s="1"/>
      <c r="N2632" s="1"/>
      <c r="O2632" s="1"/>
      <c r="P2632" s="1"/>
    </row>
    <row r="2633" spans="8:16" x14ac:dyDescent="0.25">
      <c r="H2633" s="1"/>
      <c r="I2633" s="1"/>
      <c r="J2633" s="1"/>
      <c r="K2633" s="1"/>
      <c r="L2633" s="1"/>
      <c r="M2633" s="1"/>
      <c r="N2633" s="1"/>
      <c r="O2633" s="1"/>
      <c r="P2633" s="1"/>
    </row>
    <row r="2634" spans="8:16" x14ac:dyDescent="0.25">
      <c r="H2634" s="1"/>
      <c r="I2634" s="1"/>
      <c r="J2634" s="1"/>
      <c r="K2634" s="1"/>
      <c r="L2634" s="1"/>
      <c r="M2634" s="1"/>
      <c r="N2634" s="1"/>
      <c r="O2634" s="1"/>
      <c r="P2634" s="1"/>
    </row>
    <row r="2635" spans="8:16" x14ac:dyDescent="0.25">
      <c r="H2635" s="1"/>
      <c r="I2635" s="1"/>
      <c r="J2635" s="1"/>
      <c r="K2635" s="1"/>
      <c r="L2635" s="1"/>
      <c r="M2635" s="1"/>
      <c r="N2635" s="1"/>
      <c r="O2635" s="1"/>
      <c r="P2635" s="1"/>
    </row>
    <row r="2636" spans="8:16" x14ac:dyDescent="0.25">
      <c r="H2636" s="1"/>
      <c r="I2636" s="1"/>
      <c r="J2636" s="1"/>
      <c r="K2636" s="1"/>
      <c r="L2636" s="1"/>
      <c r="M2636" s="1"/>
      <c r="N2636" s="1"/>
      <c r="O2636" s="1"/>
      <c r="P2636" s="1"/>
    </row>
    <row r="2637" spans="8:16" x14ac:dyDescent="0.25">
      <c r="H2637" s="1"/>
      <c r="I2637" s="1"/>
      <c r="J2637" s="1"/>
      <c r="K2637" s="1"/>
      <c r="L2637" s="1"/>
      <c r="M2637" s="1"/>
      <c r="N2637" s="1"/>
      <c r="O2637" s="1"/>
      <c r="P2637" s="1"/>
    </row>
    <row r="2638" spans="8:16" x14ac:dyDescent="0.25">
      <c r="H2638" s="1"/>
      <c r="I2638" s="1"/>
      <c r="J2638" s="1"/>
      <c r="K2638" s="1"/>
      <c r="L2638" s="1"/>
      <c r="M2638" s="1"/>
      <c r="N2638" s="1"/>
      <c r="O2638" s="1"/>
      <c r="P2638" s="1"/>
    </row>
    <row r="2639" spans="8:16" x14ac:dyDescent="0.25">
      <c r="H2639" s="1"/>
      <c r="I2639" s="1"/>
      <c r="J2639" s="1"/>
      <c r="K2639" s="1"/>
      <c r="L2639" s="1"/>
      <c r="M2639" s="1"/>
      <c r="N2639" s="1"/>
      <c r="O2639" s="1"/>
      <c r="P2639" s="1"/>
    </row>
    <row r="2640" spans="8:16" x14ac:dyDescent="0.25">
      <c r="H2640" s="1"/>
      <c r="I2640" s="1"/>
      <c r="J2640" s="1"/>
      <c r="K2640" s="1"/>
      <c r="L2640" s="1"/>
      <c r="M2640" s="1"/>
      <c r="N2640" s="1"/>
      <c r="O2640" s="1"/>
      <c r="P2640" s="1"/>
    </row>
    <row r="2641" spans="8:16" x14ac:dyDescent="0.25">
      <c r="H2641" s="1"/>
      <c r="I2641" s="1"/>
      <c r="J2641" s="1"/>
      <c r="K2641" s="1"/>
      <c r="L2641" s="1"/>
      <c r="M2641" s="1"/>
      <c r="N2641" s="1"/>
      <c r="O2641" s="1"/>
      <c r="P2641" s="1"/>
    </row>
    <row r="2642" spans="8:16" x14ac:dyDescent="0.25">
      <c r="H2642" s="1"/>
      <c r="I2642" s="1"/>
      <c r="J2642" s="1"/>
      <c r="K2642" s="1"/>
      <c r="L2642" s="1"/>
      <c r="M2642" s="1"/>
      <c r="N2642" s="1"/>
      <c r="O2642" s="1"/>
      <c r="P2642" s="1"/>
    </row>
    <row r="2643" spans="8:16" x14ac:dyDescent="0.25">
      <c r="H2643" s="1"/>
      <c r="I2643" s="1"/>
      <c r="J2643" s="1"/>
      <c r="K2643" s="1"/>
      <c r="L2643" s="1"/>
      <c r="M2643" s="1"/>
      <c r="N2643" s="1"/>
      <c r="O2643" s="1"/>
      <c r="P2643" s="1"/>
    </row>
    <row r="2644" spans="8:16" x14ac:dyDescent="0.25">
      <c r="H2644" s="1"/>
      <c r="I2644" s="1"/>
      <c r="J2644" s="1"/>
      <c r="K2644" s="1"/>
      <c r="L2644" s="1"/>
      <c r="M2644" s="1"/>
      <c r="N2644" s="1"/>
      <c r="O2644" s="1"/>
      <c r="P2644" s="1"/>
    </row>
    <row r="2645" spans="8:16" x14ac:dyDescent="0.25">
      <c r="H2645" s="1"/>
      <c r="I2645" s="1"/>
      <c r="J2645" s="1"/>
      <c r="K2645" s="1"/>
      <c r="L2645" s="1"/>
      <c r="M2645" s="1"/>
      <c r="N2645" s="1"/>
      <c r="O2645" s="1"/>
      <c r="P2645" s="1"/>
    </row>
    <row r="2646" spans="8:16" x14ac:dyDescent="0.25">
      <c r="H2646" s="1"/>
      <c r="I2646" s="1"/>
      <c r="J2646" s="1"/>
      <c r="K2646" s="1"/>
      <c r="L2646" s="1"/>
      <c r="M2646" s="1"/>
      <c r="N2646" s="1"/>
      <c r="O2646" s="1"/>
      <c r="P2646" s="1"/>
    </row>
    <row r="2647" spans="8:16" x14ac:dyDescent="0.25">
      <c r="H2647" s="1"/>
      <c r="I2647" s="1"/>
      <c r="J2647" s="1"/>
      <c r="K2647" s="1"/>
      <c r="L2647" s="1"/>
      <c r="M2647" s="1"/>
      <c r="N2647" s="1"/>
      <c r="O2647" s="1"/>
      <c r="P2647" s="1"/>
    </row>
    <row r="2648" spans="8:16" x14ac:dyDescent="0.25">
      <c r="H2648" s="1"/>
      <c r="I2648" s="1"/>
      <c r="J2648" s="1"/>
      <c r="K2648" s="1"/>
      <c r="L2648" s="1"/>
      <c r="M2648" s="1"/>
      <c r="N2648" s="1"/>
      <c r="O2648" s="1"/>
      <c r="P2648" s="1"/>
    </row>
    <row r="2649" spans="8:16" x14ac:dyDescent="0.25">
      <c r="H2649" s="1"/>
      <c r="I2649" s="1"/>
      <c r="J2649" s="1"/>
      <c r="K2649" s="1"/>
      <c r="L2649" s="1"/>
      <c r="M2649" s="1"/>
      <c r="N2649" s="1"/>
      <c r="O2649" s="1"/>
      <c r="P2649" s="1"/>
    </row>
    <row r="2650" spans="8:16" x14ac:dyDescent="0.25">
      <c r="H2650" s="1"/>
      <c r="I2650" s="1"/>
      <c r="J2650" s="1"/>
      <c r="K2650" s="1"/>
      <c r="L2650" s="1"/>
      <c r="M2650" s="1"/>
      <c r="N2650" s="1"/>
      <c r="O2650" s="1"/>
      <c r="P2650" s="1"/>
    </row>
    <row r="2651" spans="8:16" x14ac:dyDescent="0.25">
      <c r="H2651" s="1"/>
      <c r="I2651" s="1"/>
      <c r="J2651" s="1"/>
      <c r="K2651" s="1"/>
      <c r="L2651" s="1"/>
      <c r="M2651" s="1"/>
      <c r="N2651" s="1"/>
      <c r="O2651" s="1"/>
      <c r="P2651" s="1"/>
    </row>
    <row r="2652" spans="8:16" x14ac:dyDescent="0.25">
      <c r="H2652" s="1"/>
      <c r="I2652" s="1"/>
      <c r="J2652" s="1"/>
      <c r="K2652" s="1"/>
      <c r="L2652" s="1"/>
      <c r="M2652" s="1"/>
      <c r="N2652" s="1"/>
      <c r="O2652" s="1"/>
      <c r="P2652" s="1"/>
    </row>
    <row r="2653" spans="8:16" x14ac:dyDescent="0.25">
      <c r="H2653" s="1"/>
      <c r="I2653" s="1"/>
      <c r="J2653" s="1"/>
      <c r="K2653" s="1"/>
      <c r="L2653" s="1"/>
      <c r="M2653" s="1"/>
      <c r="N2653" s="1"/>
      <c r="O2653" s="1"/>
      <c r="P2653" s="1"/>
    </row>
    <row r="2654" spans="8:16" x14ac:dyDescent="0.25">
      <c r="H2654" s="1"/>
      <c r="I2654" s="1"/>
      <c r="J2654" s="1"/>
      <c r="K2654" s="1"/>
      <c r="L2654" s="1"/>
      <c r="M2654" s="1"/>
      <c r="N2654" s="1"/>
      <c r="O2654" s="1"/>
      <c r="P2654" s="1"/>
    </row>
    <row r="2655" spans="8:16" x14ac:dyDescent="0.25">
      <c r="H2655" s="1"/>
      <c r="I2655" s="1"/>
      <c r="J2655" s="1"/>
      <c r="K2655" s="1"/>
      <c r="L2655" s="1"/>
      <c r="M2655" s="1"/>
      <c r="N2655" s="1"/>
      <c r="O2655" s="1"/>
      <c r="P2655" s="1"/>
    </row>
    <row r="2656" spans="8:16" x14ac:dyDescent="0.25">
      <c r="H2656" s="1"/>
      <c r="I2656" s="1"/>
      <c r="J2656" s="1"/>
      <c r="K2656" s="1"/>
      <c r="L2656" s="1"/>
      <c r="M2656" s="1"/>
      <c r="N2656" s="1"/>
      <c r="O2656" s="1"/>
      <c r="P2656" s="1"/>
    </row>
    <row r="2657" spans="8:16" x14ac:dyDescent="0.25">
      <c r="H2657" s="1"/>
      <c r="I2657" s="1"/>
      <c r="J2657" s="1"/>
      <c r="K2657" s="1"/>
      <c r="L2657" s="1"/>
      <c r="M2657" s="1"/>
      <c r="N2657" s="1"/>
      <c r="O2657" s="1"/>
      <c r="P2657" s="1"/>
    </row>
    <row r="2658" spans="8:16" x14ac:dyDescent="0.25">
      <c r="H2658" s="1"/>
      <c r="I2658" s="1"/>
      <c r="J2658" s="1"/>
      <c r="K2658" s="1"/>
      <c r="L2658" s="1"/>
      <c r="M2658" s="1"/>
      <c r="N2658" s="1"/>
      <c r="O2658" s="1"/>
      <c r="P2658" s="1"/>
    </row>
    <row r="2659" spans="8:16" x14ac:dyDescent="0.25">
      <c r="H2659" s="1"/>
      <c r="I2659" s="1"/>
      <c r="J2659" s="1"/>
      <c r="K2659" s="1"/>
      <c r="L2659" s="1"/>
      <c r="M2659" s="1"/>
      <c r="N2659" s="1"/>
      <c r="O2659" s="1"/>
      <c r="P2659" s="1"/>
    </row>
    <row r="2660" spans="8:16" x14ac:dyDescent="0.25">
      <c r="H2660" s="1"/>
      <c r="I2660" s="1"/>
      <c r="J2660" s="1"/>
      <c r="K2660" s="1"/>
      <c r="L2660" s="1"/>
      <c r="M2660" s="1"/>
      <c r="N2660" s="1"/>
      <c r="O2660" s="1"/>
      <c r="P2660" s="1"/>
    </row>
    <row r="2661" spans="8:16" x14ac:dyDescent="0.25">
      <c r="H2661" s="1"/>
      <c r="I2661" s="1"/>
      <c r="J2661" s="1"/>
      <c r="K2661" s="1"/>
      <c r="L2661" s="1"/>
      <c r="M2661" s="1"/>
      <c r="N2661" s="1"/>
      <c r="O2661" s="1"/>
      <c r="P2661" s="1"/>
    </row>
    <row r="2662" spans="8:16" x14ac:dyDescent="0.25">
      <c r="H2662" s="1"/>
      <c r="I2662" s="1"/>
      <c r="J2662" s="1"/>
      <c r="K2662" s="1"/>
      <c r="L2662" s="1"/>
      <c r="M2662" s="1"/>
      <c r="N2662" s="1"/>
      <c r="O2662" s="1"/>
      <c r="P2662" s="1"/>
    </row>
    <row r="2663" spans="8:16" x14ac:dyDescent="0.25">
      <c r="H2663" s="1"/>
      <c r="I2663" s="1"/>
      <c r="J2663" s="1"/>
      <c r="K2663" s="1"/>
      <c r="L2663" s="1"/>
      <c r="M2663" s="1"/>
      <c r="N2663" s="1"/>
      <c r="O2663" s="1"/>
      <c r="P2663" s="1"/>
    </row>
    <row r="2664" spans="8:16" x14ac:dyDescent="0.25">
      <c r="H2664" s="1"/>
      <c r="I2664" s="1"/>
      <c r="J2664" s="1"/>
      <c r="K2664" s="1"/>
      <c r="L2664" s="1"/>
      <c r="M2664" s="1"/>
      <c r="N2664" s="1"/>
      <c r="O2664" s="1"/>
      <c r="P2664" s="1"/>
    </row>
    <row r="2665" spans="8:16" x14ac:dyDescent="0.25">
      <c r="H2665" s="1"/>
      <c r="I2665" s="1"/>
      <c r="J2665" s="1"/>
      <c r="K2665" s="1"/>
      <c r="L2665" s="1"/>
      <c r="M2665" s="1"/>
      <c r="N2665" s="1"/>
      <c r="O2665" s="1"/>
      <c r="P2665" s="1"/>
    </row>
    <row r="2666" spans="8:16" x14ac:dyDescent="0.25">
      <c r="H2666" s="1"/>
      <c r="I2666" s="1"/>
      <c r="J2666" s="1"/>
      <c r="K2666" s="1"/>
      <c r="L2666" s="1"/>
      <c r="M2666" s="1"/>
      <c r="N2666" s="1"/>
      <c r="O2666" s="1"/>
      <c r="P2666" s="1"/>
    </row>
    <row r="2667" spans="8:16" x14ac:dyDescent="0.25">
      <c r="H2667" s="1"/>
      <c r="I2667" s="1"/>
      <c r="J2667" s="1"/>
      <c r="K2667" s="1"/>
      <c r="L2667" s="1"/>
      <c r="M2667" s="1"/>
      <c r="N2667" s="1"/>
      <c r="O2667" s="1"/>
      <c r="P2667" s="1"/>
    </row>
    <row r="2668" spans="8:16" x14ac:dyDescent="0.25">
      <c r="H2668" s="1"/>
      <c r="I2668" s="1"/>
      <c r="J2668" s="1"/>
      <c r="K2668" s="1"/>
      <c r="L2668" s="1"/>
      <c r="M2668" s="1"/>
      <c r="N2668" s="1"/>
      <c r="O2668" s="1"/>
      <c r="P2668" s="1"/>
    </row>
    <row r="2669" spans="8:16" x14ac:dyDescent="0.25">
      <c r="H2669" s="1"/>
      <c r="I2669" s="1"/>
      <c r="J2669" s="1"/>
      <c r="K2669" s="1"/>
      <c r="L2669" s="1"/>
      <c r="M2669" s="1"/>
      <c r="N2669" s="1"/>
      <c r="O2669" s="1"/>
      <c r="P2669" s="1"/>
    </row>
    <row r="2670" spans="8:16" x14ac:dyDescent="0.25">
      <c r="H2670" s="1"/>
      <c r="I2670" s="1"/>
      <c r="J2670" s="1"/>
      <c r="K2670" s="1"/>
      <c r="L2670" s="1"/>
      <c r="M2670" s="1"/>
      <c r="N2670" s="1"/>
      <c r="O2670" s="1"/>
      <c r="P2670" s="1"/>
    </row>
    <row r="2671" spans="8:16" x14ac:dyDescent="0.25">
      <c r="H2671" s="1"/>
      <c r="I2671" s="1"/>
      <c r="J2671" s="1"/>
      <c r="K2671" s="1"/>
      <c r="L2671" s="1"/>
      <c r="M2671" s="1"/>
      <c r="N2671" s="1"/>
      <c r="O2671" s="1"/>
      <c r="P2671" s="1"/>
    </row>
    <row r="2672" spans="8:16" x14ac:dyDescent="0.25">
      <c r="H2672" s="1"/>
      <c r="I2672" s="1"/>
      <c r="J2672" s="1"/>
      <c r="K2672" s="1"/>
      <c r="L2672" s="1"/>
      <c r="M2672" s="1"/>
      <c r="N2672" s="1"/>
      <c r="O2672" s="1"/>
      <c r="P2672" s="1"/>
    </row>
    <row r="2673" spans="8:16" x14ac:dyDescent="0.25">
      <c r="H2673" s="1"/>
      <c r="I2673" s="1"/>
      <c r="J2673" s="1"/>
      <c r="K2673" s="1"/>
      <c r="L2673" s="1"/>
      <c r="M2673" s="1"/>
      <c r="N2673" s="1"/>
      <c r="O2673" s="1"/>
      <c r="P2673" s="1"/>
    </row>
    <row r="2674" spans="8:16" x14ac:dyDescent="0.25">
      <c r="H2674" s="1"/>
      <c r="I2674" s="1"/>
      <c r="J2674" s="1"/>
      <c r="K2674" s="1"/>
      <c r="L2674" s="1"/>
      <c r="M2674" s="1"/>
      <c r="N2674" s="1"/>
      <c r="O2674" s="1"/>
      <c r="P2674" s="1"/>
    </row>
    <row r="2675" spans="8:16" x14ac:dyDescent="0.25">
      <c r="H2675" s="1"/>
      <c r="I2675" s="1"/>
      <c r="J2675" s="1"/>
      <c r="K2675" s="1"/>
      <c r="L2675" s="1"/>
      <c r="M2675" s="1"/>
      <c r="N2675" s="1"/>
      <c r="O2675" s="1"/>
      <c r="P2675" s="1"/>
    </row>
    <row r="2676" spans="8:16" x14ac:dyDescent="0.25">
      <c r="H2676" s="1"/>
      <c r="I2676" s="1"/>
      <c r="J2676" s="1"/>
      <c r="K2676" s="1"/>
      <c r="L2676" s="1"/>
      <c r="M2676" s="1"/>
      <c r="N2676" s="1"/>
      <c r="O2676" s="1"/>
      <c r="P2676" s="1"/>
    </row>
    <row r="2677" spans="8:16" x14ac:dyDescent="0.25">
      <c r="H2677" s="1"/>
      <c r="I2677" s="1"/>
      <c r="J2677" s="1"/>
      <c r="K2677" s="1"/>
      <c r="L2677" s="1"/>
      <c r="M2677" s="1"/>
      <c r="N2677" s="1"/>
      <c r="O2677" s="1"/>
      <c r="P2677" s="1"/>
    </row>
    <row r="2678" spans="8:16" x14ac:dyDescent="0.25">
      <c r="H2678" s="1"/>
      <c r="I2678" s="1"/>
      <c r="J2678" s="1"/>
      <c r="K2678" s="1"/>
      <c r="L2678" s="1"/>
      <c r="M2678" s="1"/>
      <c r="N2678" s="1"/>
      <c r="O2678" s="1"/>
      <c r="P2678" s="1"/>
    </row>
    <row r="2679" spans="8:16" x14ac:dyDescent="0.25">
      <c r="H2679" s="1"/>
      <c r="I2679" s="1"/>
      <c r="J2679" s="1"/>
      <c r="K2679" s="1"/>
      <c r="L2679" s="1"/>
      <c r="M2679" s="1"/>
      <c r="N2679" s="1"/>
      <c r="O2679" s="1"/>
      <c r="P2679" s="1"/>
    </row>
    <row r="2680" spans="8:16" x14ac:dyDescent="0.25">
      <c r="H2680" s="1"/>
      <c r="I2680" s="1"/>
      <c r="J2680" s="1"/>
      <c r="K2680" s="1"/>
      <c r="L2680" s="1"/>
      <c r="M2680" s="1"/>
      <c r="N2680" s="1"/>
      <c r="O2680" s="1"/>
      <c r="P2680" s="1"/>
    </row>
    <row r="2681" spans="8:16" x14ac:dyDescent="0.25">
      <c r="H2681" s="1"/>
      <c r="I2681" s="1"/>
      <c r="J2681" s="1"/>
      <c r="K2681" s="1"/>
      <c r="L2681" s="1"/>
      <c r="M2681" s="1"/>
      <c r="N2681" s="1"/>
      <c r="O2681" s="1"/>
      <c r="P2681" s="1"/>
    </row>
    <row r="2682" spans="8:16" x14ac:dyDescent="0.25">
      <c r="H2682" s="1"/>
      <c r="I2682" s="1"/>
      <c r="J2682" s="1"/>
      <c r="K2682" s="1"/>
      <c r="L2682" s="1"/>
      <c r="M2682" s="1"/>
      <c r="N2682" s="1"/>
      <c r="O2682" s="1"/>
      <c r="P2682" s="1"/>
    </row>
    <row r="2683" spans="8:16" x14ac:dyDescent="0.25">
      <c r="H2683" s="1"/>
      <c r="I2683" s="1"/>
      <c r="J2683" s="1"/>
      <c r="K2683" s="1"/>
      <c r="L2683" s="1"/>
      <c r="M2683" s="1"/>
      <c r="N2683" s="1"/>
      <c r="O2683" s="1"/>
      <c r="P2683" s="1"/>
    </row>
    <row r="2684" spans="8:16" x14ac:dyDescent="0.25">
      <c r="H2684" s="1"/>
      <c r="I2684" s="1"/>
      <c r="J2684" s="1"/>
      <c r="K2684" s="1"/>
      <c r="L2684" s="1"/>
      <c r="M2684" s="1"/>
      <c r="N2684" s="1"/>
      <c r="O2684" s="1"/>
      <c r="P2684" s="1"/>
    </row>
    <row r="2685" spans="8:16" x14ac:dyDescent="0.25">
      <c r="H2685" s="1"/>
      <c r="I2685" s="1"/>
      <c r="J2685" s="1"/>
      <c r="K2685" s="1"/>
      <c r="L2685" s="1"/>
      <c r="M2685" s="1"/>
      <c r="N2685" s="1"/>
      <c r="O2685" s="1"/>
      <c r="P2685" s="1"/>
    </row>
    <row r="2686" spans="8:16" x14ac:dyDescent="0.25">
      <c r="H2686" s="1"/>
      <c r="I2686" s="1"/>
      <c r="J2686" s="1"/>
      <c r="K2686" s="1"/>
      <c r="L2686" s="1"/>
      <c r="M2686" s="1"/>
      <c r="N2686" s="1"/>
      <c r="O2686" s="1"/>
      <c r="P2686" s="1"/>
    </row>
    <row r="2687" spans="8:16" x14ac:dyDescent="0.25">
      <c r="H2687" s="1"/>
      <c r="I2687" s="1"/>
      <c r="J2687" s="1"/>
      <c r="K2687" s="1"/>
      <c r="L2687" s="1"/>
      <c r="M2687" s="1"/>
      <c r="N2687" s="1"/>
      <c r="O2687" s="1"/>
      <c r="P2687" s="1"/>
    </row>
    <row r="2688" spans="8:16" x14ac:dyDescent="0.25">
      <c r="H2688" s="1"/>
      <c r="I2688" s="1"/>
      <c r="J2688" s="1"/>
      <c r="K2688" s="1"/>
      <c r="L2688" s="1"/>
      <c r="M2688" s="1"/>
      <c r="N2688" s="1"/>
      <c r="O2688" s="1"/>
      <c r="P2688" s="1"/>
    </row>
    <row r="2689" spans="8:16" x14ac:dyDescent="0.25">
      <c r="H2689" s="1"/>
      <c r="I2689" s="1"/>
      <c r="J2689" s="1"/>
      <c r="K2689" s="1"/>
      <c r="L2689" s="1"/>
      <c r="M2689" s="1"/>
      <c r="N2689" s="1"/>
      <c r="O2689" s="1"/>
      <c r="P2689" s="1"/>
    </row>
    <row r="2690" spans="8:16" x14ac:dyDescent="0.25">
      <c r="H2690" s="1"/>
      <c r="I2690" s="1"/>
      <c r="J2690" s="1"/>
      <c r="K2690" s="1"/>
      <c r="L2690" s="1"/>
      <c r="M2690" s="1"/>
      <c r="N2690" s="1"/>
      <c r="O2690" s="1"/>
      <c r="P2690" s="1"/>
    </row>
    <row r="2691" spans="8:16" x14ac:dyDescent="0.25">
      <c r="H2691" s="1"/>
      <c r="I2691" s="1"/>
      <c r="J2691" s="1"/>
      <c r="K2691" s="1"/>
      <c r="L2691" s="1"/>
      <c r="M2691" s="1"/>
      <c r="N2691" s="1"/>
      <c r="O2691" s="1"/>
      <c r="P2691" s="1"/>
    </row>
    <row r="2692" spans="8:16" x14ac:dyDescent="0.25">
      <c r="H2692" s="1"/>
      <c r="I2692" s="1"/>
      <c r="J2692" s="1"/>
      <c r="K2692" s="1"/>
      <c r="L2692" s="1"/>
      <c r="M2692" s="1"/>
      <c r="N2692" s="1"/>
      <c r="O2692" s="1"/>
      <c r="P2692" s="1"/>
    </row>
    <row r="2693" spans="8:16" x14ac:dyDescent="0.25">
      <c r="H2693" s="1"/>
      <c r="I2693" s="1"/>
      <c r="J2693" s="1"/>
      <c r="K2693" s="1"/>
      <c r="L2693" s="1"/>
      <c r="M2693" s="1"/>
      <c r="N2693" s="1"/>
      <c r="O2693" s="1"/>
      <c r="P2693" s="1"/>
    </row>
    <row r="2694" spans="8:16" x14ac:dyDescent="0.25">
      <c r="H2694" s="1"/>
      <c r="I2694" s="1"/>
      <c r="J2694" s="1"/>
      <c r="K2694" s="1"/>
      <c r="L2694" s="1"/>
      <c r="M2694" s="1"/>
      <c r="N2694" s="1"/>
      <c r="O2694" s="1"/>
      <c r="P2694" s="1"/>
    </row>
    <row r="2695" spans="8:16" x14ac:dyDescent="0.25">
      <c r="H2695" s="1"/>
      <c r="I2695" s="1"/>
      <c r="J2695" s="1"/>
      <c r="K2695" s="1"/>
      <c r="L2695" s="1"/>
      <c r="M2695" s="1"/>
      <c r="N2695" s="1"/>
      <c r="O2695" s="1"/>
      <c r="P2695" s="1"/>
    </row>
    <row r="2696" spans="8:16" x14ac:dyDescent="0.25">
      <c r="H2696" s="1"/>
      <c r="I2696" s="1"/>
      <c r="J2696" s="1"/>
      <c r="K2696" s="1"/>
      <c r="L2696" s="1"/>
      <c r="M2696" s="1"/>
      <c r="N2696" s="1"/>
      <c r="O2696" s="1"/>
      <c r="P2696" s="1"/>
    </row>
    <row r="2697" spans="8:16" x14ac:dyDescent="0.25">
      <c r="H2697" s="1"/>
      <c r="I2697" s="1"/>
      <c r="J2697" s="1"/>
      <c r="K2697" s="1"/>
      <c r="L2697" s="1"/>
      <c r="M2697" s="1"/>
      <c r="N2697" s="1"/>
      <c r="O2697" s="1"/>
      <c r="P2697" s="1"/>
    </row>
    <row r="2698" spans="8:16" x14ac:dyDescent="0.25">
      <c r="H2698" s="1"/>
      <c r="I2698" s="1"/>
      <c r="J2698" s="1"/>
      <c r="K2698" s="1"/>
      <c r="L2698" s="1"/>
      <c r="M2698" s="1"/>
      <c r="N2698" s="1"/>
      <c r="O2698" s="1"/>
      <c r="P2698" s="1"/>
    </row>
    <row r="2699" spans="8:16" x14ac:dyDescent="0.25">
      <c r="H2699" s="1"/>
      <c r="I2699" s="1"/>
      <c r="J2699" s="1"/>
      <c r="K2699" s="1"/>
      <c r="L2699" s="1"/>
      <c r="M2699" s="1"/>
      <c r="N2699" s="1"/>
      <c r="O2699" s="1"/>
      <c r="P2699" s="1"/>
    </row>
    <row r="2700" spans="8:16" x14ac:dyDescent="0.25">
      <c r="H2700" s="1"/>
      <c r="I2700" s="1"/>
      <c r="J2700" s="1"/>
      <c r="K2700" s="1"/>
      <c r="L2700" s="1"/>
      <c r="M2700" s="1"/>
      <c r="N2700" s="1"/>
      <c r="O2700" s="1"/>
      <c r="P2700" s="1"/>
    </row>
    <row r="2701" spans="8:16" x14ac:dyDescent="0.25">
      <c r="H2701" s="1"/>
      <c r="I2701" s="1"/>
      <c r="J2701" s="1"/>
      <c r="K2701" s="1"/>
      <c r="L2701" s="1"/>
      <c r="M2701" s="1"/>
      <c r="N2701" s="1"/>
      <c r="O2701" s="1"/>
      <c r="P2701" s="1"/>
    </row>
    <row r="2702" spans="8:16" x14ac:dyDescent="0.25">
      <c r="H2702" s="1"/>
      <c r="I2702" s="1"/>
      <c r="J2702" s="1"/>
      <c r="K2702" s="1"/>
      <c r="L2702" s="1"/>
      <c r="M2702" s="1"/>
      <c r="N2702" s="1"/>
      <c r="O2702" s="1"/>
      <c r="P2702" s="1"/>
    </row>
    <row r="2703" spans="8:16" x14ac:dyDescent="0.25">
      <c r="H2703" s="1"/>
      <c r="I2703" s="1"/>
      <c r="J2703" s="1"/>
      <c r="K2703" s="1"/>
      <c r="L2703" s="1"/>
      <c r="M2703" s="1"/>
      <c r="N2703" s="1"/>
      <c r="O2703" s="1"/>
      <c r="P2703" s="1"/>
    </row>
    <row r="2704" spans="8:16" x14ac:dyDescent="0.25">
      <c r="H2704" s="1"/>
      <c r="I2704" s="1"/>
      <c r="J2704" s="1"/>
      <c r="K2704" s="1"/>
      <c r="L2704" s="1"/>
      <c r="M2704" s="1"/>
      <c r="N2704" s="1"/>
      <c r="O2704" s="1"/>
      <c r="P2704" s="1"/>
    </row>
    <row r="2705" spans="8:16" x14ac:dyDescent="0.25">
      <c r="H2705" s="1"/>
      <c r="I2705" s="1"/>
      <c r="J2705" s="1"/>
      <c r="K2705" s="1"/>
      <c r="L2705" s="1"/>
      <c r="M2705" s="1"/>
      <c r="N2705" s="1"/>
      <c r="O2705" s="1"/>
      <c r="P2705" s="1"/>
    </row>
    <row r="2706" spans="8:16" x14ac:dyDescent="0.25">
      <c r="H2706" s="1"/>
      <c r="I2706" s="1"/>
      <c r="J2706" s="1"/>
      <c r="K2706" s="1"/>
      <c r="L2706" s="1"/>
      <c r="M2706" s="1"/>
      <c r="N2706" s="1"/>
      <c r="O2706" s="1"/>
      <c r="P2706" s="1"/>
    </row>
    <row r="2707" spans="8:16" x14ac:dyDescent="0.25">
      <c r="H2707" s="1"/>
      <c r="I2707" s="1"/>
      <c r="J2707" s="1"/>
      <c r="K2707" s="1"/>
      <c r="L2707" s="1"/>
      <c r="M2707" s="1"/>
      <c r="N2707" s="1"/>
      <c r="O2707" s="1"/>
      <c r="P2707" s="1"/>
    </row>
    <row r="2708" spans="8:16" x14ac:dyDescent="0.25">
      <c r="H2708" s="1"/>
      <c r="I2708" s="1"/>
      <c r="J2708" s="1"/>
      <c r="K2708" s="1"/>
      <c r="L2708" s="1"/>
      <c r="M2708" s="1"/>
      <c r="N2708" s="1"/>
      <c r="O2708" s="1"/>
      <c r="P2708" s="1"/>
    </row>
    <row r="2709" spans="8:16" x14ac:dyDescent="0.25">
      <c r="H2709" s="1"/>
      <c r="I2709" s="1"/>
      <c r="J2709" s="1"/>
      <c r="K2709" s="1"/>
      <c r="L2709" s="1"/>
      <c r="M2709" s="1"/>
      <c r="N2709" s="1"/>
      <c r="O2709" s="1"/>
      <c r="P2709" s="1"/>
    </row>
    <row r="2710" spans="8:16" x14ac:dyDescent="0.25">
      <c r="H2710" s="1"/>
      <c r="I2710" s="1"/>
      <c r="J2710" s="1"/>
      <c r="K2710" s="1"/>
      <c r="L2710" s="1"/>
      <c r="M2710" s="1"/>
      <c r="N2710" s="1"/>
      <c r="O2710" s="1"/>
      <c r="P2710" s="1"/>
    </row>
    <row r="2711" spans="8:16" x14ac:dyDescent="0.25">
      <c r="H2711" s="1"/>
      <c r="I2711" s="1"/>
      <c r="J2711" s="1"/>
      <c r="K2711" s="1"/>
      <c r="L2711" s="1"/>
      <c r="M2711" s="1"/>
      <c r="N2711" s="1"/>
      <c r="O2711" s="1"/>
      <c r="P2711" s="1"/>
    </row>
    <row r="2712" spans="8:16" x14ac:dyDescent="0.25">
      <c r="H2712" s="1"/>
      <c r="I2712" s="1"/>
      <c r="J2712" s="1"/>
      <c r="K2712" s="1"/>
      <c r="L2712" s="1"/>
      <c r="M2712" s="1"/>
      <c r="N2712" s="1"/>
      <c r="O2712" s="1"/>
      <c r="P2712" s="1"/>
    </row>
    <row r="2713" spans="8:16" x14ac:dyDescent="0.25">
      <c r="H2713" s="1"/>
      <c r="I2713" s="1"/>
      <c r="J2713" s="1"/>
      <c r="K2713" s="1"/>
      <c r="L2713" s="1"/>
      <c r="M2713" s="1"/>
      <c r="N2713" s="1"/>
      <c r="O2713" s="1"/>
      <c r="P2713" s="1"/>
    </row>
    <row r="2714" spans="8:16" x14ac:dyDescent="0.25">
      <c r="H2714" s="1"/>
      <c r="I2714" s="1"/>
      <c r="J2714" s="1"/>
      <c r="K2714" s="1"/>
      <c r="L2714" s="1"/>
      <c r="M2714" s="1"/>
      <c r="N2714" s="1"/>
      <c r="O2714" s="1"/>
      <c r="P2714" s="1"/>
    </row>
    <row r="2715" spans="8:16" x14ac:dyDescent="0.25">
      <c r="H2715" s="1"/>
      <c r="I2715" s="1"/>
      <c r="J2715" s="1"/>
      <c r="K2715" s="1"/>
      <c r="L2715" s="1"/>
      <c r="M2715" s="1"/>
      <c r="N2715" s="1"/>
      <c r="O2715" s="1"/>
      <c r="P2715" s="1"/>
    </row>
    <row r="2716" spans="8:16" x14ac:dyDescent="0.25">
      <c r="H2716" s="1"/>
      <c r="I2716" s="1"/>
      <c r="J2716" s="1"/>
      <c r="K2716" s="1"/>
      <c r="L2716" s="1"/>
      <c r="M2716" s="1"/>
      <c r="N2716" s="1"/>
      <c r="O2716" s="1"/>
      <c r="P2716" s="1"/>
    </row>
    <row r="2717" spans="8:16" x14ac:dyDescent="0.25">
      <c r="H2717" s="1"/>
      <c r="I2717" s="1"/>
      <c r="J2717" s="1"/>
      <c r="K2717" s="1"/>
      <c r="L2717" s="1"/>
      <c r="M2717" s="1"/>
      <c r="N2717" s="1"/>
      <c r="O2717" s="1"/>
      <c r="P2717" s="1"/>
    </row>
    <row r="2718" spans="8:16" x14ac:dyDescent="0.25">
      <c r="H2718" s="1"/>
      <c r="I2718" s="1"/>
      <c r="J2718" s="1"/>
      <c r="K2718" s="1"/>
      <c r="L2718" s="1"/>
      <c r="M2718" s="1"/>
      <c r="N2718" s="1"/>
      <c r="O2718" s="1"/>
      <c r="P2718" s="1"/>
    </row>
    <row r="2719" spans="8:16" x14ac:dyDescent="0.25">
      <c r="H2719" s="1"/>
      <c r="I2719" s="1"/>
      <c r="J2719" s="1"/>
      <c r="K2719" s="1"/>
      <c r="L2719" s="1"/>
      <c r="M2719" s="1"/>
      <c r="N2719" s="1"/>
      <c r="O2719" s="1"/>
      <c r="P2719" s="1"/>
    </row>
    <row r="2720" spans="8:16" x14ac:dyDescent="0.25">
      <c r="H2720" s="1"/>
      <c r="I2720" s="1"/>
      <c r="J2720" s="1"/>
      <c r="K2720" s="1"/>
      <c r="L2720" s="1"/>
      <c r="M2720" s="1"/>
      <c r="N2720" s="1"/>
      <c r="O2720" s="1"/>
      <c r="P2720" s="1"/>
    </row>
    <row r="2721" spans="8:16" x14ac:dyDescent="0.25">
      <c r="H2721" s="1"/>
      <c r="I2721" s="1"/>
      <c r="J2721" s="1"/>
      <c r="K2721" s="1"/>
      <c r="L2721" s="1"/>
      <c r="M2721" s="1"/>
      <c r="N2721" s="1"/>
      <c r="O2721" s="1"/>
      <c r="P2721" s="1"/>
    </row>
    <row r="2722" spans="8:16" x14ac:dyDescent="0.25">
      <c r="H2722" s="1"/>
      <c r="I2722" s="1"/>
      <c r="J2722" s="1"/>
      <c r="K2722" s="1"/>
      <c r="L2722" s="1"/>
      <c r="M2722" s="1"/>
      <c r="N2722" s="1"/>
      <c r="O2722" s="1"/>
      <c r="P2722" s="1"/>
    </row>
    <row r="2723" spans="8:16" x14ac:dyDescent="0.25">
      <c r="H2723" s="1"/>
      <c r="I2723" s="1"/>
      <c r="J2723" s="1"/>
      <c r="K2723" s="1"/>
      <c r="L2723" s="1"/>
      <c r="M2723" s="1"/>
      <c r="N2723" s="1"/>
      <c r="O2723" s="1"/>
      <c r="P2723" s="1"/>
    </row>
    <row r="2724" spans="8:16" x14ac:dyDescent="0.25">
      <c r="H2724" s="1"/>
      <c r="I2724" s="1"/>
      <c r="J2724" s="1"/>
      <c r="K2724" s="1"/>
      <c r="L2724" s="1"/>
      <c r="M2724" s="1"/>
      <c r="N2724" s="1"/>
      <c r="O2724" s="1"/>
      <c r="P2724" s="1"/>
    </row>
    <row r="2725" spans="8:16" x14ac:dyDescent="0.25">
      <c r="H2725" s="1"/>
      <c r="I2725" s="1"/>
      <c r="J2725" s="1"/>
      <c r="K2725" s="1"/>
      <c r="L2725" s="1"/>
      <c r="M2725" s="1"/>
      <c r="N2725" s="1"/>
      <c r="O2725" s="1"/>
      <c r="P2725" s="1"/>
    </row>
    <row r="2726" spans="8:16" x14ac:dyDescent="0.25">
      <c r="H2726" s="1"/>
      <c r="I2726" s="1"/>
      <c r="J2726" s="1"/>
      <c r="K2726" s="1"/>
      <c r="L2726" s="1"/>
      <c r="M2726" s="1"/>
      <c r="N2726" s="1"/>
      <c r="O2726" s="1"/>
      <c r="P2726" s="1"/>
    </row>
    <row r="2727" spans="8:16" x14ac:dyDescent="0.25">
      <c r="H2727" s="1"/>
      <c r="I2727" s="1"/>
      <c r="J2727" s="1"/>
      <c r="K2727" s="1"/>
      <c r="L2727" s="1"/>
      <c r="M2727" s="1"/>
      <c r="N2727" s="1"/>
      <c r="O2727" s="1"/>
      <c r="P2727" s="1"/>
    </row>
    <row r="2728" spans="8:16" x14ac:dyDescent="0.25">
      <c r="H2728" s="1"/>
      <c r="I2728" s="1"/>
      <c r="J2728" s="1"/>
      <c r="K2728" s="1"/>
      <c r="L2728" s="1"/>
      <c r="M2728" s="1"/>
      <c r="N2728" s="1"/>
      <c r="O2728" s="1"/>
      <c r="P2728" s="1"/>
    </row>
    <row r="2729" spans="8:16" x14ac:dyDescent="0.25">
      <c r="H2729" s="1"/>
      <c r="I2729" s="1"/>
      <c r="J2729" s="1"/>
      <c r="K2729" s="1"/>
      <c r="L2729" s="1"/>
      <c r="M2729" s="1"/>
      <c r="N2729" s="1"/>
      <c r="O2729" s="1"/>
      <c r="P2729" s="1"/>
    </row>
    <row r="2730" spans="8:16" x14ac:dyDescent="0.25">
      <c r="H2730" s="1"/>
      <c r="I2730" s="1"/>
      <c r="J2730" s="1"/>
      <c r="K2730" s="1"/>
      <c r="L2730" s="1"/>
      <c r="M2730" s="1"/>
      <c r="N2730" s="1"/>
      <c r="O2730" s="1"/>
      <c r="P2730" s="1"/>
    </row>
    <row r="2731" spans="8:16" x14ac:dyDescent="0.25">
      <c r="H2731" s="1"/>
      <c r="I2731" s="1"/>
      <c r="J2731" s="1"/>
      <c r="K2731" s="1"/>
      <c r="L2731" s="1"/>
      <c r="M2731" s="1"/>
      <c r="N2731" s="1"/>
      <c r="O2731" s="1"/>
      <c r="P2731" s="1"/>
    </row>
    <row r="2732" spans="8:16" x14ac:dyDescent="0.25">
      <c r="H2732" s="1"/>
      <c r="I2732" s="1"/>
      <c r="J2732" s="1"/>
      <c r="K2732" s="1"/>
      <c r="L2732" s="1"/>
      <c r="M2732" s="1"/>
      <c r="N2732" s="1"/>
      <c r="O2732" s="1"/>
      <c r="P2732" s="1"/>
    </row>
    <row r="2733" spans="8:16" x14ac:dyDescent="0.25">
      <c r="H2733" s="1"/>
      <c r="I2733" s="1"/>
      <c r="J2733" s="1"/>
      <c r="K2733" s="1"/>
      <c r="L2733" s="1"/>
      <c r="M2733" s="1"/>
      <c r="N2733" s="1"/>
      <c r="O2733" s="1"/>
      <c r="P2733" s="1"/>
    </row>
    <row r="2734" spans="8:16" x14ac:dyDescent="0.25">
      <c r="H2734" s="1"/>
      <c r="I2734" s="1"/>
      <c r="J2734" s="1"/>
      <c r="K2734" s="1"/>
      <c r="L2734" s="1"/>
      <c r="M2734" s="1"/>
      <c r="N2734" s="1"/>
      <c r="O2734" s="1"/>
      <c r="P2734" s="1"/>
    </row>
    <row r="2735" spans="8:16" x14ac:dyDescent="0.25">
      <c r="H2735" s="1"/>
      <c r="I2735" s="1"/>
      <c r="J2735" s="1"/>
      <c r="K2735" s="1"/>
      <c r="L2735" s="1"/>
      <c r="M2735" s="1"/>
      <c r="N2735" s="1"/>
      <c r="O2735" s="1"/>
      <c r="P2735" s="1"/>
    </row>
    <row r="2736" spans="8:16" x14ac:dyDescent="0.25">
      <c r="H2736" s="1"/>
      <c r="I2736" s="1"/>
      <c r="J2736" s="1"/>
      <c r="K2736" s="1"/>
      <c r="L2736" s="1"/>
      <c r="M2736" s="1"/>
      <c r="N2736" s="1"/>
      <c r="O2736" s="1"/>
      <c r="P2736" s="1"/>
    </row>
    <row r="2737" spans="8:16" x14ac:dyDescent="0.25">
      <c r="H2737" s="1"/>
      <c r="I2737" s="1"/>
      <c r="J2737" s="1"/>
      <c r="K2737" s="1"/>
      <c r="L2737" s="1"/>
      <c r="M2737" s="1"/>
      <c r="N2737" s="1"/>
      <c r="O2737" s="1"/>
      <c r="P2737" s="1"/>
    </row>
    <row r="2738" spans="8:16" x14ac:dyDescent="0.25">
      <c r="H2738" s="1"/>
      <c r="I2738" s="1"/>
      <c r="J2738" s="1"/>
      <c r="K2738" s="1"/>
      <c r="L2738" s="1"/>
      <c r="M2738" s="1"/>
      <c r="N2738" s="1"/>
      <c r="O2738" s="1"/>
      <c r="P2738" s="1"/>
    </row>
    <row r="2739" spans="8:16" x14ac:dyDescent="0.25">
      <c r="H2739" s="1"/>
      <c r="I2739" s="1"/>
      <c r="J2739" s="1"/>
      <c r="K2739" s="1"/>
      <c r="L2739" s="1"/>
      <c r="M2739" s="1"/>
      <c r="N2739" s="1"/>
      <c r="O2739" s="1"/>
      <c r="P2739" s="1"/>
    </row>
    <row r="2740" spans="8:16" x14ac:dyDescent="0.25">
      <c r="H2740" s="1"/>
      <c r="I2740" s="1"/>
      <c r="J2740" s="1"/>
      <c r="K2740" s="1"/>
      <c r="L2740" s="1"/>
      <c r="M2740" s="1"/>
      <c r="N2740" s="1"/>
      <c r="O2740" s="1"/>
      <c r="P2740" s="1"/>
    </row>
    <row r="2741" spans="8:16" x14ac:dyDescent="0.25">
      <c r="H2741" s="1"/>
      <c r="I2741" s="1"/>
      <c r="J2741" s="1"/>
      <c r="K2741" s="1"/>
      <c r="L2741" s="1"/>
      <c r="M2741" s="1"/>
      <c r="N2741" s="1"/>
      <c r="O2741" s="1"/>
      <c r="P2741" s="1"/>
    </row>
    <row r="2742" spans="8:16" x14ac:dyDescent="0.25">
      <c r="H2742" s="1"/>
      <c r="I2742" s="1"/>
      <c r="J2742" s="1"/>
      <c r="K2742" s="1"/>
      <c r="L2742" s="1"/>
      <c r="M2742" s="1"/>
      <c r="N2742" s="1"/>
      <c r="O2742" s="1"/>
      <c r="P2742" s="1"/>
    </row>
    <row r="2743" spans="8:16" x14ac:dyDescent="0.25">
      <c r="H2743" s="1"/>
      <c r="I2743" s="1"/>
      <c r="J2743" s="1"/>
      <c r="K2743" s="1"/>
      <c r="L2743" s="1"/>
      <c r="M2743" s="1"/>
      <c r="N2743" s="1"/>
      <c r="O2743" s="1"/>
      <c r="P2743" s="1"/>
    </row>
    <row r="2744" spans="8:16" x14ac:dyDescent="0.25">
      <c r="H2744" s="1"/>
      <c r="I2744" s="1"/>
      <c r="J2744" s="1"/>
      <c r="K2744" s="1"/>
      <c r="L2744" s="1"/>
      <c r="M2744" s="1"/>
      <c r="N2744" s="1"/>
      <c r="O2744" s="1"/>
      <c r="P2744" s="1"/>
    </row>
    <row r="2745" spans="8:16" x14ac:dyDescent="0.25">
      <c r="H2745" s="1"/>
      <c r="I2745" s="1"/>
      <c r="J2745" s="1"/>
      <c r="K2745" s="1"/>
      <c r="L2745" s="1"/>
      <c r="M2745" s="1"/>
      <c r="N2745" s="1"/>
      <c r="O2745" s="1"/>
      <c r="P2745" s="1"/>
    </row>
    <row r="2746" spans="8:16" x14ac:dyDescent="0.25">
      <c r="H2746" s="1"/>
      <c r="I2746" s="1"/>
      <c r="J2746" s="1"/>
      <c r="K2746" s="1"/>
      <c r="L2746" s="1"/>
      <c r="M2746" s="1"/>
      <c r="N2746" s="1"/>
      <c r="O2746" s="1"/>
      <c r="P2746" s="1"/>
    </row>
    <row r="2747" spans="8:16" x14ac:dyDescent="0.25">
      <c r="H2747" s="1"/>
      <c r="I2747" s="1"/>
      <c r="J2747" s="1"/>
      <c r="K2747" s="1"/>
      <c r="L2747" s="1"/>
      <c r="M2747" s="1"/>
      <c r="N2747" s="1"/>
      <c r="O2747" s="1"/>
      <c r="P2747" s="1"/>
    </row>
    <row r="2748" spans="8:16" x14ac:dyDescent="0.25">
      <c r="H2748" s="1"/>
      <c r="I2748" s="1"/>
      <c r="J2748" s="1"/>
      <c r="K2748" s="1"/>
      <c r="L2748" s="1"/>
      <c r="M2748" s="1"/>
      <c r="N2748" s="1"/>
      <c r="O2748" s="1"/>
      <c r="P2748" s="1"/>
    </row>
    <row r="2749" spans="8:16" x14ac:dyDescent="0.25">
      <c r="H2749" s="1"/>
      <c r="I2749" s="1"/>
      <c r="J2749" s="1"/>
      <c r="K2749" s="1"/>
      <c r="L2749" s="1"/>
      <c r="M2749" s="1"/>
      <c r="N2749" s="1"/>
      <c r="O2749" s="1"/>
      <c r="P2749" s="1"/>
    </row>
    <row r="2750" spans="8:16" x14ac:dyDescent="0.25">
      <c r="H2750" s="1"/>
      <c r="I2750" s="1"/>
      <c r="J2750" s="1"/>
      <c r="K2750" s="1"/>
      <c r="L2750" s="1"/>
      <c r="M2750" s="1"/>
      <c r="N2750" s="1"/>
      <c r="O2750" s="1"/>
      <c r="P2750" s="1"/>
    </row>
    <row r="2751" spans="8:16" x14ac:dyDescent="0.25">
      <c r="H2751" s="1"/>
      <c r="I2751" s="1"/>
      <c r="J2751" s="1"/>
      <c r="K2751" s="1"/>
      <c r="L2751" s="1"/>
      <c r="M2751" s="1"/>
      <c r="N2751" s="1"/>
      <c r="O2751" s="1"/>
      <c r="P2751" s="1"/>
    </row>
    <row r="2752" spans="8:16" x14ac:dyDescent="0.25">
      <c r="H2752" s="1"/>
      <c r="I2752" s="1"/>
      <c r="J2752" s="1"/>
      <c r="K2752" s="1"/>
      <c r="L2752" s="1"/>
      <c r="M2752" s="1"/>
      <c r="N2752" s="1"/>
      <c r="O2752" s="1"/>
      <c r="P2752" s="1"/>
    </row>
    <row r="2753" spans="8:16" x14ac:dyDescent="0.25">
      <c r="H2753" s="1"/>
      <c r="I2753" s="1"/>
      <c r="J2753" s="1"/>
      <c r="K2753" s="1"/>
      <c r="L2753" s="1"/>
      <c r="M2753" s="1"/>
      <c r="N2753" s="1"/>
      <c r="O2753" s="1"/>
      <c r="P2753" s="1"/>
    </row>
    <row r="2754" spans="8:16" x14ac:dyDescent="0.25">
      <c r="H2754" s="1"/>
      <c r="I2754" s="1"/>
      <c r="J2754" s="1"/>
      <c r="K2754" s="1"/>
      <c r="L2754" s="1"/>
      <c r="M2754" s="1"/>
      <c r="N2754" s="1"/>
      <c r="O2754" s="1"/>
      <c r="P2754" s="1"/>
    </row>
    <row r="2755" spans="8:16" x14ac:dyDescent="0.25">
      <c r="H2755" s="1"/>
      <c r="I2755" s="1"/>
      <c r="J2755" s="1"/>
      <c r="K2755" s="1"/>
      <c r="L2755" s="1"/>
      <c r="M2755" s="1"/>
      <c r="N2755" s="1"/>
      <c r="O2755" s="1"/>
      <c r="P2755" s="1"/>
    </row>
    <row r="2756" spans="8:16" x14ac:dyDescent="0.25">
      <c r="H2756" s="1"/>
      <c r="I2756" s="1"/>
      <c r="J2756" s="1"/>
      <c r="K2756" s="1"/>
      <c r="L2756" s="1"/>
      <c r="M2756" s="1"/>
      <c r="N2756" s="1"/>
      <c r="O2756" s="1"/>
      <c r="P2756" s="1"/>
    </row>
    <row r="2757" spans="8:16" x14ac:dyDescent="0.25">
      <c r="H2757" s="1"/>
      <c r="I2757" s="1"/>
      <c r="J2757" s="1"/>
      <c r="K2757" s="1"/>
      <c r="L2757" s="1"/>
      <c r="M2757" s="1"/>
      <c r="N2757" s="1"/>
      <c r="O2757" s="1"/>
      <c r="P2757" s="1"/>
    </row>
    <row r="2758" spans="8:16" x14ac:dyDescent="0.25">
      <c r="H2758" s="1"/>
      <c r="I2758" s="1"/>
      <c r="J2758" s="1"/>
      <c r="K2758" s="1"/>
      <c r="L2758" s="1"/>
      <c r="M2758" s="1"/>
      <c r="N2758" s="1"/>
      <c r="O2758" s="1"/>
      <c r="P2758" s="1"/>
    </row>
    <row r="2759" spans="8:16" x14ac:dyDescent="0.25">
      <c r="H2759" s="1"/>
      <c r="I2759" s="1"/>
      <c r="J2759" s="1"/>
      <c r="K2759" s="1"/>
      <c r="L2759" s="1"/>
      <c r="M2759" s="1"/>
      <c r="N2759" s="1"/>
      <c r="O2759" s="1"/>
      <c r="P2759" s="1"/>
    </row>
    <row r="2760" spans="8:16" x14ac:dyDescent="0.25">
      <c r="H2760" s="1"/>
      <c r="I2760" s="1"/>
      <c r="J2760" s="1"/>
      <c r="K2760" s="1"/>
      <c r="L2760" s="1"/>
      <c r="M2760" s="1"/>
      <c r="N2760" s="1"/>
      <c r="O2760" s="1"/>
      <c r="P2760" s="1"/>
    </row>
    <row r="2761" spans="8:16" x14ac:dyDescent="0.25">
      <c r="H2761" s="1"/>
      <c r="I2761" s="1"/>
      <c r="J2761" s="1"/>
      <c r="K2761" s="1"/>
      <c r="L2761" s="1"/>
      <c r="M2761" s="1"/>
      <c r="N2761" s="1"/>
      <c r="O2761" s="1"/>
      <c r="P2761" s="1"/>
    </row>
    <row r="2762" spans="8:16" x14ac:dyDescent="0.25">
      <c r="H2762" s="1"/>
      <c r="I2762" s="1"/>
      <c r="J2762" s="1"/>
      <c r="K2762" s="1"/>
      <c r="L2762" s="1"/>
      <c r="M2762" s="1"/>
      <c r="N2762" s="1"/>
      <c r="O2762" s="1"/>
      <c r="P2762" s="1"/>
    </row>
    <row r="2763" spans="8:16" x14ac:dyDescent="0.25">
      <c r="H2763" s="1"/>
      <c r="I2763" s="1"/>
      <c r="J2763" s="1"/>
      <c r="K2763" s="1"/>
      <c r="L2763" s="1"/>
      <c r="M2763" s="1"/>
      <c r="N2763" s="1"/>
      <c r="O2763" s="1"/>
      <c r="P2763" s="1"/>
    </row>
    <row r="2764" spans="8:16" x14ac:dyDescent="0.25">
      <c r="H2764" s="1"/>
      <c r="I2764" s="1"/>
      <c r="J2764" s="1"/>
      <c r="K2764" s="1"/>
      <c r="L2764" s="1"/>
      <c r="M2764" s="1"/>
      <c r="N2764" s="1"/>
      <c r="O2764" s="1"/>
      <c r="P2764" s="1"/>
    </row>
    <row r="2765" spans="8:16" x14ac:dyDescent="0.25">
      <c r="H2765" s="1"/>
      <c r="I2765" s="1"/>
      <c r="J2765" s="1"/>
      <c r="K2765" s="1"/>
      <c r="L2765" s="1"/>
      <c r="M2765" s="1"/>
      <c r="N2765" s="1"/>
      <c r="O2765" s="1"/>
      <c r="P2765" s="1"/>
    </row>
    <row r="2766" spans="8:16" x14ac:dyDescent="0.25">
      <c r="H2766" s="1"/>
      <c r="I2766" s="1"/>
      <c r="J2766" s="1"/>
      <c r="K2766" s="1"/>
      <c r="L2766" s="1"/>
      <c r="M2766" s="1"/>
      <c r="N2766" s="1"/>
      <c r="O2766" s="1"/>
      <c r="P2766" s="1"/>
    </row>
    <row r="2767" spans="8:16" x14ac:dyDescent="0.25">
      <c r="H2767" s="1"/>
      <c r="I2767" s="1"/>
      <c r="J2767" s="1"/>
      <c r="K2767" s="1"/>
      <c r="L2767" s="1"/>
      <c r="M2767" s="1"/>
      <c r="N2767" s="1"/>
      <c r="O2767" s="1"/>
      <c r="P2767" s="1"/>
    </row>
    <row r="2768" spans="8:16" x14ac:dyDescent="0.25">
      <c r="H2768" s="1"/>
      <c r="I2768" s="1"/>
      <c r="J2768" s="1"/>
      <c r="K2768" s="1"/>
      <c r="L2768" s="1"/>
      <c r="M2768" s="1"/>
      <c r="N2768" s="1"/>
      <c r="O2768" s="1"/>
      <c r="P2768" s="1"/>
    </row>
    <row r="2769" spans="8:16" x14ac:dyDescent="0.25">
      <c r="H2769" s="1"/>
      <c r="I2769" s="1"/>
      <c r="J2769" s="1"/>
      <c r="K2769" s="1"/>
      <c r="L2769" s="1"/>
      <c r="M2769" s="1"/>
      <c r="N2769" s="1"/>
      <c r="O2769" s="1"/>
      <c r="P2769" s="1"/>
    </row>
    <row r="2770" spans="8:16" x14ac:dyDescent="0.25">
      <c r="H2770" s="1"/>
      <c r="I2770" s="1"/>
      <c r="J2770" s="1"/>
      <c r="K2770" s="1"/>
      <c r="L2770" s="1"/>
      <c r="M2770" s="1"/>
      <c r="N2770" s="1"/>
      <c r="O2770" s="1"/>
      <c r="P2770" s="1"/>
    </row>
    <row r="2771" spans="8:16" x14ac:dyDescent="0.25">
      <c r="H2771" s="1"/>
      <c r="I2771" s="1"/>
      <c r="J2771" s="1"/>
      <c r="K2771" s="1"/>
      <c r="L2771" s="1"/>
      <c r="M2771" s="1"/>
      <c r="N2771" s="1"/>
      <c r="O2771" s="1"/>
      <c r="P2771" s="1"/>
    </row>
    <row r="2772" spans="8:16" x14ac:dyDescent="0.25">
      <c r="H2772" s="1"/>
      <c r="I2772" s="1"/>
      <c r="J2772" s="1"/>
      <c r="K2772" s="1"/>
      <c r="L2772" s="1"/>
      <c r="M2772" s="1"/>
      <c r="N2772" s="1"/>
      <c r="O2772" s="1"/>
      <c r="P2772" s="1"/>
    </row>
    <row r="2773" spans="8:16" x14ac:dyDescent="0.25">
      <c r="H2773" s="1"/>
      <c r="I2773" s="1"/>
      <c r="J2773" s="1"/>
      <c r="K2773" s="1"/>
      <c r="L2773" s="1"/>
      <c r="M2773" s="1"/>
      <c r="N2773" s="1"/>
      <c r="O2773" s="1"/>
      <c r="P2773" s="1"/>
    </row>
    <row r="2774" spans="8:16" x14ac:dyDescent="0.25">
      <c r="H2774" s="1"/>
      <c r="I2774" s="1"/>
      <c r="J2774" s="1"/>
      <c r="K2774" s="1"/>
      <c r="L2774" s="1"/>
      <c r="M2774" s="1"/>
      <c r="N2774" s="1"/>
      <c r="O2774" s="1"/>
      <c r="P2774" s="1"/>
    </row>
    <row r="2775" spans="8:16" x14ac:dyDescent="0.25">
      <c r="H2775" s="1"/>
      <c r="I2775" s="1"/>
      <c r="J2775" s="1"/>
      <c r="K2775" s="1"/>
      <c r="L2775" s="1"/>
      <c r="M2775" s="1"/>
      <c r="N2775" s="1"/>
      <c r="O2775" s="1"/>
      <c r="P2775" s="1"/>
    </row>
    <row r="2776" spans="8:16" x14ac:dyDescent="0.25">
      <c r="H2776" s="1"/>
      <c r="I2776" s="1"/>
      <c r="J2776" s="1"/>
      <c r="K2776" s="1"/>
      <c r="L2776" s="1"/>
      <c r="M2776" s="1"/>
      <c r="N2776" s="1"/>
      <c r="O2776" s="1"/>
      <c r="P2776" s="1"/>
    </row>
    <row r="2777" spans="8:16" x14ac:dyDescent="0.25">
      <c r="H2777" s="1"/>
      <c r="I2777" s="1"/>
      <c r="J2777" s="1"/>
      <c r="K2777" s="1"/>
      <c r="L2777" s="1"/>
      <c r="M2777" s="1"/>
      <c r="N2777" s="1"/>
      <c r="O2777" s="1"/>
      <c r="P2777" s="1"/>
    </row>
    <row r="2778" spans="8:16" x14ac:dyDescent="0.25">
      <c r="H2778" s="1"/>
      <c r="I2778" s="1"/>
      <c r="J2778" s="1"/>
      <c r="K2778" s="1"/>
      <c r="L2778" s="1"/>
      <c r="M2778" s="1"/>
      <c r="N2778" s="1"/>
      <c r="O2778" s="1"/>
      <c r="P2778" s="1"/>
    </row>
    <row r="2779" spans="8:16" x14ac:dyDescent="0.25">
      <c r="H2779" s="1"/>
      <c r="I2779" s="1"/>
      <c r="J2779" s="1"/>
      <c r="K2779" s="1"/>
      <c r="L2779" s="1"/>
      <c r="M2779" s="1"/>
      <c r="N2779" s="1"/>
      <c r="O2779" s="1"/>
      <c r="P2779" s="1"/>
    </row>
    <row r="2780" spans="8:16" x14ac:dyDescent="0.25">
      <c r="H2780" s="1"/>
      <c r="I2780" s="1"/>
      <c r="J2780" s="1"/>
      <c r="K2780" s="1"/>
      <c r="L2780" s="1"/>
      <c r="M2780" s="1"/>
      <c r="N2780" s="1"/>
      <c r="O2780" s="1"/>
      <c r="P2780" s="1"/>
    </row>
    <row r="2781" spans="8:16" x14ac:dyDescent="0.25">
      <c r="H2781" s="1"/>
      <c r="I2781" s="1"/>
      <c r="J2781" s="1"/>
      <c r="K2781" s="1"/>
      <c r="L2781" s="1"/>
      <c r="M2781" s="1"/>
      <c r="N2781" s="1"/>
      <c r="O2781" s="1"/>
      <c r="P2781" s="1"/>
    </row>
    <row r="2782" spans="8:16" x14ac:dyDescent="0.25">
      <c r="H2782" s="1"/>
      <c r="I2782" s="1"/>
      <c r="J2782" s="1"/>
      <c r="K2782" s="1"/>
      <c r="L2782" s="1"/>
      <c r="M2782" s="1"/>
      <c r="N2782" s="1"/>
      <c r="O2782" s="1"/>
      <c r="P2782" s="1"/>
    </row>
    <row r="2783" spans="8:16" x14ac:dyDescent="0.25">
      <c r="H2783" s="1"/>
      <c r="I2783" s="1"/>
      <c r="J2783" s="1"/>
      <c r="K2783" s="1"/>
      <c r="L2783" s="1"/>
      <c r="M2783" s="1"/>
      <c r="N2783" s="1"/>
      <c r="O2783" s="1"/>
      <c r="P2783" s="1"/>
    </row>
    <row r="2784" spans="8:16" x14ac:dyDescent="0.25">
      <c r="H2784" s="1"/>
      <c r="I2784" s="1"/>
      <c r="J2784" s="1"/>
      <c r="K2784" s="1"/>
      <c r="L2784" s="1"/>
      <c r="M2784" s="1"/>
      <c r="N2784" s="1"/>
      <c r="O2784" s="1"/>
      <c r="P2784" s="1"/>
    </row>
    <row r="2785" spans="8:16" x14ac:dyDescent="0.25">
      <c r="H2785" s="1"/>
      <c r="I2785" s="1"/>
      <c r="J2785" s="1"/>
      <c r="K2785" s="1"/>
      <c r="L2785" s="1"/>
      <c r="M2785" s="1"/>
      <c r="N2785" s="1"/>
      <c r="O2785" s="1"/>
      <c r="P2785" s="1"/>
    </row>
    <row r="2786" spans="8:16" x14ac:dyDescent="0.25">
      <c r="H2786" s="1"/>
      <c r="I2786" s="1"/>
      <c r="J2786" s="1"/>
      <c r="K2786" s="1"/>
      <c r="L2786" s="1"/>
      <c r="M2786" s="1"/>
      <c r="N2786" s="1"/>
      <c r="O2786" s="1"/>
      <c r="P2786" s="1"/>
    </row>
    <row r="2787" spans="8:16" x14ac:dyDescent="0.25">
      <c r="H2787" s="1"/>
      <c r="I2787" s="1"/>
      <c r="J2787" s="1"/>
      <c r="K2787" s="1"/>
      <c r="L2787" s="1"/>
      <c r="M2787" s="1"/>
      <c r="N2787" s="1"/>
      <c r="O2787" s="1"/>
      <c r="P2787" s="1"/>
    </row>
    <row r="2788" spans="8:16" x14ac:dyDescent="0.25">
      <c r="H2788" s="1"/>
      <c r="I2788" s="1"/>
      <c r="J2788" s="1"/>
      <c r="K2788" s="1"/>
      <c r="L2788" s="1"/>
      <c r="M2788" s="1"/>
      <c r="N2788" s="1"/>
      <c r="O2788" s="1"/>
      <c r="P2788" s="1"/>
    </row>
    <row r="2789" spans="8:16" x14ac:dyDescent="0.25">
      <c r="H2789" s="1"/>
      <c r="I2789" s="1"/>
      <c r="J2789" s="1"/>
      <c r="K2789" s="1"/>
      <c r="L2789" s="1"/>
      <c r="M2789" s="1"/>
      <c r="N2789" s="1"/>
      <c r="O2789" s="1"/>
      <c r="P2789" s="1"/>
    </row>
    <row r="2790" spans="8:16" x14ac:dyDescent="0.25">
      <c r="H2790" s="1"/>
      <c r="I2790" s="1"/>
      <c r="J2790" s="1"/>
      <c r="K2790" s="1"/>
      <c r="L2790" s="1"/>
      <c r="M2790" s="1"/>
      <c r="N2790" s="1"/>
      <c r="O2790" s="1"/>
      <c r="P2790" s="1"/>
    </row>
    <row r="2791" spans="8:16" x14ac:dyDescent="0.25">
      <c r="H2791" s="1"/>
      <c r="I2791" s="1"/>
      <c r="J2791" s="1"/>
      <c r="K2791" s="1"/>
      <c r="L2791" s="1"/>
      <c r="M2791" s="1"/>
      <c r="N2791" s="1"/>
      <c r="O2791" s="1"/>
      <c r="P2791" s="1"/>
    </row>
    <row r="2792" spans="8:16" x14ac:dyDescent="0.25">
      <c r="H2792" s="1"/>
      <c r="I2792" s="1"/>
      <c r="J2792" s="1"/>
      <c r="K2792" s="1"/>
      <c r="L2792" s="1"/>
      <c r="M2792" s="1"/>
      <c r="N2792" s="1"/>
      <c r="O2792" s="1"/>
      <c r="P2792" s="1"/>
    </row>
    <row r="2793" spans="8:16" x14ac:dyDescent="0.25">
      <c r="H2793" s="1"/>
      <c r="I2793" s="1"/>
      <c r="J2793" s="1"/>
      <c r="K2793" s="1"/>
      <c r="L2793" s="1"/>
      <c r="M2793" s="1"/>
      <c r="N2793" s="1"/>
      <c r="O2793" s="1"/>
      <c r="P2793" s="1"/>
    </row>
    <row r="2794" spans="8:16" x14ac:dyDescent="0.25">
      <c r="H2794" s="1"/>
      <c r="I2794" s="1"/>
      <c r="J2794" s="1"/>
      <c r="K2794" s="1"/>
      <c r="L2794" s="1"/>
      <c r="M2794" s="1"/>
      <c r="N2794" s="1"/>
      <c r="O2794" s="1"/>
      <c r="P2794" s="1"/>
    </row>
    <row r="2795" spans="8:16" x14ac:dyDescent="0.25">
      <c r="H2795" s="1"/>
      <c r="I2795" s="1"/>
      <c r="J2795" s="1"/>
      <c r="K2795" s="1"/>
      <c r="L2795" s="1"/>
      <c r="M2795" s="1"/>
      <c r="N2795" s="1"/>
      <c r="O2795" s="1"/>
      <c r="P2795" s="1"/>
    </row>
    <row r="2796" spans="8:16" x14ac:dyDescent="0.25">
      <c r="H2796" s="1"/>
      <c r="I2796" s="1"/>
      <c r="J2796" s="1"/>
      <c r="K2796" s="1"/>
      <c r="L2796" s="1"/>
      <c r="M2796" s="1"/>
      <c r="N2796" s="1"/>
      <c r="O2796" s="1"/>
      <c r="P2796" s="1"/>
    </row>
    <row r="2797" spans="8:16" x14ac:dyDescent="0.25">
      <c r="H2797" s="1"/>
      <c r="I2797" s="1"/>
      <c r="J2797" s="1"/>
      <c r="K2797" s="1"/>
      <c r="L2797" s="1"/>
      <c r="M2797" s="1"/>
      <c r="N2797" s="1"/>
      <c r="O2797" s="1"/>
      <c r="P2797" s="1"/>
    </row>
    <row r="2798" spans="8:16" x14ac:dyDescent="0.25">
      <c r="H2798" s="1"/>
      <c r="I2798" s="1"/>
      <c r="J2798" s="1"/>
      <c r="K2798" s="1"/>
      <c r="L2798" s="1"/>
      <c r="M2798" s="1"/>
      <c r="N2798" s="1"/>
      <c r="O2798" s="1"/>
      <c r="P2798" s="1"/>
    </row>
    <row r="2799" spans="8:16" x14ac:dyDescent="0.25">
      <c r="H2799" s="1"/>
      <c r="I2799" s="1"/>
      <c r="J2799" s="1"/>
      <c r="K2799" s="1"/>
      <c r="L2799" s="1"/>
      <c r="M2799" s="1"/>
      <c r="N2799" s="1"/>
      <c r="O2799" s="1"/>
      <c r="P2799" s="1"/>
    </row>
    <row r="2800" spans="8:16" x14ac:dyDescent="0.25">
      <c r="H2800" s="1"/>
      <c r="I2800" s="1"/>
      <c r="J2800" s="1"/>
      <c r="K2800" s="1"/>
      <c r="L2800" s="1"/>
      <c r="M2800" s="1"/>
      <c r="N2800" s="1"/>
      <c r="O2800" s="1"/>
      <c r="P2800" s="1"/>
    </row>
    <row r="2801" spans="8:16" x14ac:dyDescent="0.25">
      <c r="H2801" s="1"/>
      <c r="I2801" s="1"/>
      <c r="J2801" s="1"/>
      <c r="K2801" s="1"/>
      <c r="L2801" s="1"/>
      <c r="M2801" s="1"/>
      <c r="N2801" s="1"/>
      <c r="O2801" s="1"/>
      <c r="P2801" s="1"/>
    </row>
    <row r="2802" spans="8:16" x14ac:dyDescent="0.25">
      <c r="H2802" s="1"/>
      <c r="I2802" s="1"/>
      <c r="J2802" s="1"/>
      <c r="K2802" s="1"/>
      <c r="L2802" s="1"/>
      <c r="M2802" s="1"/>
      <c r="N2802" s="1"/>
      <c r="O2802" s="1"/>
      <c r="P2802" s="1"/>
    </row>
    <row r="2803" spans="8:16" x14ac:dyDescent="0.25">
      <c r="H2803" s="1"/>
      <c r="I2803" s="1"/>
      <c r="J2803" s="1"/>
      <c r="K2803" s="1"/>
      <c r="L2803" s="1"/>
      <c r="M2803" s="1"/>
      <c r="N2803" s="1"/>
      <c r="O2803" s="1"/>
      <c r="P2803" s="1"/>
    </row>
    <row r="2804" spans="8:16" x14ac:dyDescent="0.25">
      <c r="H2804" s="1"/>
      <c r="I2804" s="1"/>
      <c r="J2804" s="1"/>
      <c r="K2804" s="1"/>
      <c r="L2804" s="1"/>
      <c r="M2804" s="1"/>
      <c r="N2804" s="1"/>
      <c r="O2804" s="1"/>
      <c r="P2804" s="1"/>
    </row>
    <row r="2805" spans="8:16" x14ac:dyDescent="0.25">
      <c r="H2805" s="1"/>
      <c r="I2805" s="1"/>
      <c r="J2805" s="1"/>
      <c r="K2805" s="1"/>
      <c r="L2805" s="1"/>
      <c r="M2805" s="1"/>
      <c r="N2805" s="1"/>
      <c r="O2805" s="1"/>
      <c r="P2805" s="1"/>
    </row>
    <row r="2806" spans="8:16" x14ac:dyDescent="0.25">
      <c r="H2806" s="1"/>
      <c r="I2806" s="1"/>
      <c r="J2806" s="1"/>
      <c r="K2806" s="1"/>
      <c r="L2806" s="1"/>
      <c r="M2806" s="1"/>
      <c r="N2806" s="1"/>
      <c r="O2806" s="1"/>
      <c r="P2806" s="1"/>
    </row>
    <row r="2807" spans="8:16" x14ac:dyDescent="0.25">
      <c r="H2807" s="1"/>
      <c r="I2807" s="1"/>
      <c r="J2807" s="1"/>
      <c r="K2807" s="1"/>
      <c r="L2807" s="1"/>
      <c r="M2807" s="1"/>
      <c r="N2807" s="1"/>
      <c r="O2807" s="1"/>
      <c r="P2807" s="1"/>
    </row>
    <row r="2808" spans="8:16" x14ac:dyDescent="0.25">
      <c r="H2808" s="1"/>
      <c r="I2808" s="1"/>
      <c r="J2808" s="1"/>
      <c r="K2808" s="1"/>
      <c r="L2808" s="1"/>
      <c r="M2808" s="1"/>
      <c r="N2808" s="1"/>
      <c r="O2808" s="1"/>
      <c r="P2808" s="1"/>
    </row>
    <row r="2809" spans="8:16" x14ac:dyDescent="0.25">
      <c r="H2809" s="1"/>
      <c r="I2809" s="1"/>
      <c r="J2809" s="1"/>
      <c r="K2809" s="1"/>
      <c r="L2809" s="1"/>
      <c r="M2809" s="1"/>
      <c r="N2809" s="1"/>
      <c r="O2809" s="1"/>
      <c r="P2809" s="1"/>
    </row>
    <row r="2810" spans="8:16" x14ac:dyDescent="0.25">
      <c r="H2810" s="1"/>
      <c r="I2810" s="1"/>
      <c r="J2810" s="1"/>
      <c r="K2810" s="1"/>
      <c r="L2810" s="1"/>
      <c r="M2810" s="1"/>
      <c r="N2810" s="1"/>
      <c r="O2810" s="1"/>
      <c r="P2810" s="1"/>
    </row>
    <row r="2811" spans="8:16" x14ac:dyDescent="0.25">
      <c r="H2811" s="1"/>
      <c r="I2811" s="1"/>
      <c r="J2811" s="1"/>
      <c r="K2811" s="1"/>
      <c r="L2811" s="1"/>
      <c r="M2811" s="1"/>
      <c r="N2811" s="1"/>
      <c r="O2811" s="1"/>
      <c r="P2811" s="1"/>
    </row>
    <row r="2812" spans="8:16" x14ac:dyDescent="0.25">
      <c r="H2812" s="1"/>
      <c r="I2812" s="1"/>
      <c r="J2812" s="1"/>
      <c r="K2812" s="1"/>
      <c r="L2812" s="1"/>
      <c r="M2812" s="1"/>
      <c r="N2812" s="1"/>
      <c r="O2812" s="1"/>
      <c r="P2812" s="1"/>
    </row>
    <row r="2813" spans="8:16" x14ac:dyDescent="0.25">
      <c r="H2813" s="1"/>
      <c r="I2813" s="1"/>
      <c r="J2813" s="1"/>
      <c r="K2813" s="1"/>
      <c r="L2813" s="1"/>
      <c r="M2813" s="1"/>
      <c r="N2813" s="1"/>
      <c r="O2813" s="1"/>
      <c r="P2813" s="1"/>
    </row>
    <row r="2814" spans="8:16" x14ac:dyDescent="0.25">
      <c r="H2814" s="1"/>
      <c r="I2814" s="1"/>
      <c r="J2814" s="1"/>
      <c r="K2814" s="1"/>
      <c r="L2814" s="1"/>
      <c r="M2814" s="1"/>
      <c r="N2814" s="1"/>
      <c r="O2814" s="1"/>
      <c r="P2814" s="1"/>
    </row>
    <row r="2815" spans="8:16" x14ac:dyDescent="0.25">
      <c r="H2815" s="1"/>
      <c r="I2815" s="1"/>
      <c r="J2815" s="1"/>
      <c r="K2815" s="1"/>
      <c r="L2815" s="1"/>
      <c r="M2815" s="1"/>
      <c r="N2815" s="1"/>
      <c r="O2815" s="1"/>
      <c r="P2815" s="1"/>
    </row>
    <row r="2816" spans="8:16" x14ac:dyDescent="0.25">
      <c r="H2816" s="1"/>
      <c r="I2816" s="1"/>
      <c r="J2816" s="1"/>
      <c r="K2816" s="1"/>
      <c r="L2816" s="1"/>
      <c r="M2816" s="1"/>
      <c r="N2816" s="1"/>
      <c r="O2816" s="1"/>
      <c r="P2816" s="1"/>
    </row>
    <row r="2817" spans="8:16" x14ac:dyDescent="0.25">
      <c r="H2817" s="1"/>
      <c r="I2817" s="1"/>
      <c r="J2817" s="1"/>
      <c r="K2817" s="1"/>
      <c r="L2817" s="1"/>
      <c r="M2817" s="1"/>
      <c r="N2817" s="1"/>
      <c r="O2817" s="1"/>
      <c r="P2817" s="1"/>
    </row>
    <row r="2818" spans="8:16" x14ac:dyDescent="0.25">
      <c r="H2818" s="1"/>
      <c r="I2818" s="1"/>
      <c r="J2818" s="1"/>
      <c r="K2818" s="1"/>
      <c r="L2818" s="1"/>
      <c r="M2818" s="1"/>
      <c r="N2818" s="1"/>
      <c r="O2818" s="1"/>
      <c r="P2818" s="1"/>
    </row>
    <row r="2819" spans="8:16" x14ac:dyDescent="0.25">
      <c r="H2819" s="1"/>
      <c r="I2819" s="1"/>
      <c r="J2819" s="1"/>
      <c r="K2819" s="1"/>
      <c r="L2819" s="1"/>
      <c r="M2819" s="1"/>
      <c r="N2819" s="1"/>
      <c r="O2819" s="1"/>
      <c r="P2819" s="1"/>
    </row>
    <row r="2820" spans="8:16" x14ac:dyDescent="0.25">
      <c r="H2820" s="1"/>
      <c r="I2820" s="1"/>
      <c r="J2820" s="1"/>
      <c r="K2820" s="1"/>
      <c r="L2820" s="1"/>
      <c r="M2820" s="1"/>
      <c r="N2820" s="1"/>
      <c r="O2820" s="1"/>
      <c r="P2820" s="1"/>
    </row>
    <row r="2821" spans="8:16" x14ac:dyDescent="0.25">
      <c r="H2821" s="1"/>
      <c r="I2821" s="1"/>
      <c r="J2821" s="1"/>
      <c r="K2821" s="1"/>
      <c r="L2821" s="1"/>
      <c r="M2821" s="1"/>
      <c r="N2821" s="1"/>
      <c r="O2821" s="1"/>
      <c r="P2821" s="1"/>
    </row>
    <row r="2822" spans="8:16" x14ac:dyDescent="0.25">
      <c r="H2822" s="1"/>
      <c r="I2822" s="1"/>
      <c r="J2822" s="1"/>
      <c r="K2822" s="1"/>
      <c r="L2822" s="1"/>
      <c r="M2822" s="1"/>
      <c r="N2822" s="1"/>
      <c r="O2822" s="1"/>
      <c r="P2822" s="1"/>
    </row>
    <row r="2823" spans="8:16" x14ac:dyDescent="0.25">
      <c r="H2823" s="1"/>
      <c r="I2823" s="1"/>
      <c r="J2823" s="1"/>
      <c r="K2823" s="1"/>
      <c r="L2823" s="1"/>
      <c r="M2823" s="1"/>
      <c r="N2823" s="1"/>
      <c r="O2823" s="1"/>
      <c r="P2823" s="1"/>
    </row>
    <row r="2824" spans="8:16" x14ac:dyDescent="0.25">
      <c r="H2824" s="1"/>
      <c r="I2824" s="1"/>
      <c r="J2824" s="1"/>
      <c r="K2824" s="1"/>
      <c r="L2824" s="1"/>
      <c r="M2824" s="1"/>
      <c r="N2824" s="1"/>
      <c r="O2824" s="1"/>
      <c r="P2824" s="1"/>
    </row>
    <row r="2825" spans="8:16" x14ac:dyDescent="0.25">
      <c r="H2825" s="1"/>
      <c r="I2825" s="1"/>
      <c r="J2825" s="1"/>
      <c r="K2825" s="1"/>
      <c r="L2825" s="1"/>
      <c r="M2825" s="1"/>
      <c r="N2825" s="1"/>
      <c r="O2825" s="1"/>
      <c r="P2825" s="1"/>
    </row>
    <row r="2826" spans="8:16" x14ac:dyDescent="0.25">
      <c r="H2826" s="1"/>
      <c r="I2826" s="1"/>
      <c r="J2826" s="1"/>
      <c r="K2826" s="1"/>
      <c r="L2826" s="1"/>
      <c r="M2826" s="1"/>
      <c r="N2826" s="1"/>
      <c r="O2826" s="1"/>
      <c r="P2826" s="1"/>
    </row>
    <row r="2827" spans="8:16" x14ac:dyDescent="0.25">
      <c r="H2827" s="1"/>
      <c r="I2827" s="1"/>
      <c r="J2827" s="1"/>
      <c r="K2827" s="1"/>
      <c r="L2827" s="1"/>
      <c r="M2827" s="1"/>
      <c r="N2827" s="1"/>
      <c r="O2827" s="1"/>
      <c r="P2827" s="1"/>
    </row>
    <row r="2828" spans="8:16" x14ac:dyDescent="0.25">
      <c r="H2828" s="1"/>
      <c r="I2828" s="1"/>
      <c r="J2828" s="1"/>
      <c r="K2828" s="1"/>
      <c r="L2828" s="1"/>
      <c r="M2828" s="1"/>
      <c r="N2828" s="1"/>
      <c r="O2828" s="1"/>
      <c r="P2828" s="1"/>
    </row>
    <row r="2829" spans="8:16" x14ac:dyDescent="0.25">
      <c r="H2829" s="1"/>
      <c r="I2829" s="1"/>
      <c r="J2829" s="1"/>
      <c r="K2829" s="1"/>
      <c r="L2829" s="1"/>
      <c r="M2829" s="1"/>
      <c r="N2829" s="1"/>
      <c r="O2829" s="1"/>
      <c r="P2829" s="1"/>
    </row>
    <row r="2830" spans="8:16" x14ac:dyDescent="0.25">
      <c r="H2830" s="1"/>
      <c r="I2830" s="1"/>
      <c r="J2830" s="1"/>
      <c r="K2830" s="1"/>
      <c r="L2830" s="1"/>
      <c r="M2830" s="1"/>
      <c r="N2830" s="1"/>
      <c r="O2830" s="1"/>
      <c r="P2830" s="1"/>
    </row>
    <row r="2831" spans="8:16" x14ac:dyDescent="0.25">
      <c r="H2831" s="1"/>
      <c r="I2831" s="1"/>
      <c r="J2831" s="1"/>
      <c r="K2831" s="1"/>
      <c r="L2831" s="1"/>
      <c r="M2831" s="1"/>
      <c r="N2831" s="1"/>
      <c r="O2831" s="1"/>
      <c r="P2831" s="1"/>
    </row>
    <row r="2832" spans="8:16" x14ac:dyDescent="0.25">
      <c r="H2832" s="1"/>
      <c r="I2832" s="1"/>
      <c r="J2832" s="1"/>
      <c r="K2832" s="1"/>
      <c r="L2832" s="1"/>
      <c r="M2832" s="1"/>
      <c r="N2832" s="1"/>
      <c r="O2832" s="1"/>
      <c r="P2832" s="1"/>
    </row>
    <row r="2833" spans="8:16" x14ac:dyDescent="0.25">
      <c r="H2833" s="1"/>
      <c r="I2833" s="1"/>
      <c r="J2833" s="1"/>
      <c r="K2833" s="1"/>
      <c r="L2833" s="1"/>
      <c r="M2833" s="1"/>
      <c r="N2833" s="1"/>
      <c r="O2833" s="1"/>
      <c r="P2833" s="1"/>
    </row>
    <row r="2834" spans="8:16" x14ac:dyDescent="0.25">
      <c r="H2834" s="1"/>
      <c r="I2834" s="1"/>
      <c r="J2834" s="1"/>
      <c r="K2834" s="1"/>
      <c r="L2834" s="1"/>
      <c r="M2834" s="1"/>
      <c r="N2834" s="1"/>
      <c r="O2834" s="1"/>
      <c r="P2834" s="1"/>
    </row>
    <row r="2835" spans="8:16" x14ac:dyDescent="0.25">
      <c r="H2835" s="1"/>
      <c r="I2835" s="1"/>
      <c r="J2835" s="1"/>
      <c r="K2835" s="1"/>
      <c r="L2835" s="1"/>
      <c r="M2835" s="1"/>
      <c r="N2835" s="1"/>
      <c r="O2835" s="1"/>
      <c r="P2835" s="1"/>
    </row>
    <row r="2836" spans="8:16" x14ac:dyDescent="0.25">
      <c r="H2836" s="1"/>
      <c r="I2836" s="1"/>
      <c r="J2836" s="1"/>
      <c r="K2836" s="1"/>
      <c r="L2836" s="1"/>
      <c r="M2836" s="1"/>
      <c r="N2836" s="1"/>
      <c r="O2836" s="1"/>
      <c r="P2836" s="1"/>
    </row>
    <row r="2837" spans="8:16" x14ac:dyDescent="0.25">
      <c r="H2837" s="1"/>
      <c r="I2837" s="1"/>
      <c r="J2837" s="1"/>
      <c r="K2837" s="1"/>
      <c r="L2837" s="1"/>
      <c r="M2837" s="1"/>
      <c r="N2837" s="1"/>
      <c r="O2837" s="1"/>
      <c r="P2837" s="1"/>
    </row>
    <row r="2838" spans="8:16" x14ac:dyDescent="0.25">
      <c r="H2838" s="1"/>
      <c r="I2838" s="1"/>
      <c r="J2838" s="1"/>
      <c r="K2838" s="1"/>
      <c r="L2838" s="1"/>
      <c r="M2838" s="1"/>
      <c r="N2838" s="1"/>
      <c r="O2838" s="1"/>
      <c r="P2838" s="1"/>
    </row>
    <row r="2839" spans="8:16" x14ac:dyDescent="0.25">
      <c r="H2839" s="1"/>
      <c r="I2839" s="1"/>
      <c r="J2839" s="1"/>
      <c r="K2839" s="1"/>
      <c r="L2839" s="1"/>
      <c r="M2839" s="1"/>
      <c r="N2839" s="1"/>
      <c r="O2839" s="1"/>
      <c r="P2839" s="1"/>
    </row>
    <row r="2840" spans="8:16" x14ac:dyDescent="0.25">
      <c r="H2840" s="1"/>
      <c r="I2840" s="1"/>
      <c r="J2840" s="1"/>
      <c r="K2840" s="1"/>
      <c r="L2840" s="1"/>
      <c r="M2840" s="1"/>
      <c r="N2840" s="1"/>
      <c r="O2840" s="1"/>
      <c r="P2840" s="1"/>
    </row>
    <row r="2841" spans="8:16" x14ac:dyDescent="0.25">
      <c r="H2841" s="1"/>
      <c r="I2841" s="1"/>
      <c r="J2841" s="1"/>
      <c r="K2841" s="1"/>
      <c r="L2841" s="1"/>
      <c r="M2841" s="1"/>
      <c r="N2841" s="1"/>
      <c r="O2841" s="1"/>
      <c r="P2841" s="1"/>
    </row>
    <row r="2842" spans="8:16" x14ac:dyDescent="0.25">
      <c r="H2842" s="1"/>
      <c r="I2842" s="1"/>
      <c r="J2842" s="1"/>
      <c r="K2842" s="1"/>
      <c r="L2842" s="1"/>
      <c r="M2842" s="1"/>
      <c r="N2842" s="1"/>
      <c r="O2842" s="1"/>
      <c r="P2842" s="1"/>
    </row>
    <row r="2843" spans="8:16" x14ac:dyDescent="0.25">
      <c r="H2843" s="1"/>
      <c r="I2843" s="1"/>
      <c r="J2843" s="1"/>
      <c r="K2843" s="1"/>
      <c r="L2843" s="1"/>
      <c r="M2843" s="1"/>
      <c r="N2843" s="1"/>
      <c r="O2843" s="1"/>
      <c r="P2843" s="1"/>
    </row>
    <row r="2844" spans="8:16" x14ac:dyDescent="0.25">
      <c r="H2844" s="1"/>
      <c r="I2844" s="1"/>
      <c r="J2844" s="1"/>
      <c r="K2844" s="1"/>
      <c r="L2844" s="1"/>
      <c r="M2844" s="1"/>
      <c r="N2844" s="1"/>
      <c r="O2844" s="1"/>
      <c r="P2844" s="1"/>
    </row>
    <row r="2845" spans="8:16" x14ac:dyDescent="0.25">
      <c r="H2845" s="1"/>
      <c r="I2845" s="1"/>
      <c r="J2845" s="1"/>
      <c r="K2845" s="1"/>
      <c r="L2845" s="1"/>
      <c r="M2845" s="1"/>
      <c r="N2845" s="1"/>
      <c r="O2845" s="1"/>
      <c r="P2845" s="1"/>
    </row>
    <row r="2846" spans="8:16" x14ac:dyDescent="0.25">
      <c r="H2846" s="1"/>
      <c r="I2846" s="1"/>
      <c r="J2846" s="1"/>
      <c r="K2846" s="1"/>
      <c r="L2846" s="1"/>
      <c r="M2846" s="1"/>
      <c r="N2846" s="1"/>
      <c r="O2846" s="1"/>
      <c r="P2846" s="1"/>
    </row>
    <row r="2847" spans="8:16" x14ac:dyDescent="0.25">
      <c r="H2847" s="1"/>
      <c r="I2847" s="1"/>
      <c r="J2847" s="1"/>
      <c r="K2847" s="1"/>
      <c r="L2847" s="1"/>
      <c r="M2847" s="1"/>
      <c r="N2847" s="1"/>
      <c r="O2847" s="1"/>
      <c r="P2847" s="1"/>
    </row>
    <row r="2848" spans="8:16" x14ac:dyDescent="0.25">
      <c r="H2848" s="1"/>
      <c r="I2848" s="1"/>
      <c r="J2848" s="1"/>
      <c r="K2848" s="1"/>
      <c r="L2848" s="1"/>
      <c r="M2848" s="1"/>
      <c r="N2848" s="1"/>
      <c r="O2848" s="1"/>
      <c r="P2848" s="1"/>
    </row>
    <row r="2849" spans="8:16" x14ac:dyDescent="0.25">
      <c r="H2849" s="1"/>
      <c r="I2849" s="1"/>
      <c r="J2849" s="1"/>
      <c r="K2849" s="1"/>
      <c r="L2849" s="1"/>
      <c r="M2849" s="1"/>
      <c r="N2849" s="1"/>
      <c r="O2849" s="1"/>
      <c r="P2849" s="1"/>
    </row>
    <row r="2850" spans="8:16" x14ac:dyDescent="0.25">
      <c r="H2850" s="1"/>
      <c r="I2850" s="1"/>
      <c r="J2850" s="1"/>
      <c r="K2850" s="1"/>
      <c r="L2850" s="1"/>
      <c r="M2850" s="1"/>
      <c r="N2850" s="1"/>
      <c r="O2850" s="1"/>
      <c r="P2850" s="1"/>
    </row>
    <row r="2851" spans="8:16" x14ac:dyDescent="0.25">
      <c r="H2851" s="1"/>
      <c r="I2851" s="1"/>
      <c r="J2851" s="1"/>
      <c r="K2851" s="1"/>
      <c r="L2851" s="1"/>
      <c r="M2851" s="1"/>
      <c r="N2851" s="1"/>
      <c r="O2851" s="1"/>
      <c r="P2851" s="1"/>
    </row>
    <row r="2852" spans="8:16" x14ac:dyDescent="0.25">
      <c r="H2852" s="1"/>
      <c r="I2852" s="1"/>
      <c r="J2852" s="1"/>
      <c r="K2852" s="1"/>
      <c r="L2852" s="1"/>
      <c r="M2852" s="1"/>
      <c r="N2852" s="1"/>
      <c r="O2852" s="1"/>
      <c r="P2852" s="1"/>
    </row>
    <row r="2853" spans="8:16" x14ac:dyDescent="0.25">
      <c r="H2853" s="1"/>
      <c r="I2853" s="1"/>
      <c r="J2853" s="1"/>
      <c r="K2853" s="1"/>
      <c r="L2853" s="1"/>
      <c r="M2853" s="1"/>
      <c r="N2853" s="1"/>
      <c r="O2853" s="1"/>
      <c r="P2853" s="1"/>
    </row>
    <row r="2854" spans="8:16" x14ac:dyDescent="0.25">
      <c r="H2854" s="1"/>
      <c r="I2854" s="1"/>
      <c r="J2854" s="1"/>
      <c r="K2854" s="1"/>
      <c r="L2854" s="1"/>
      <c r="M2854" s="1"/>
      <c r="N2854" s="1"/>
      <c r="O2854" s="1"/>
      <c r="P2854" s="1"/>
    </row>
    <row r="2855" spans="8:16" x14ac:dyDescent="0.25">
      <c r="H2855" s="1"/>
      <c r="I2855" s="1"/>
      <c r="J2855" s="1"/>
      <c r="K2855" s="1"/>
      <c r="L2855" s="1"/>
      <c r="M2855" s="1"/>
      <c r="N2855" s="1"/>
      <c r="O2855" s="1"/>
      <c r="P2855" s="1"/>
    </row>
    <row r="2856" spans="8:16" x14ac:dyDescent="0.25">
      <c r="H2856" s="1"/>
      <c r="I2856" s="1"/>
      <c r="J2856" s="1"/>
      <c r="K2856" s="1"/>
      <c r="L2856" s="1"/>
      <c r="M2856" s="1"/>
      <c r="N2856" s="1"/>
      <c r="O2856" s="1"/>
      <c r="P2856" s="1"/>
    </row>
    <row r="2857" spans="8:16" x14ac:dyDescent="0.25">
      <c r="H2857" s="1"/>
      <c r="I2857" s="1"/>
      <c r="J2857" s="1"/>
      <c r="K2857" s="1"/>
      <c r="L2857" s="1"/>
      <c r="M2857" s="1"/>
      <c r="N2857" s="1"/>
      <c r="O2857" s="1"/>
      <c r="P2857" s="1"/>
    </row>
    <row r="2858" spans="8:16" x14ac:dyDescent="0.25">
      <c r="H2858" s="1"/>
      <c r="I2858" s="1"/>
      <c r="J2858" s="1"/>
      <c r="K2858" s="1"/>
      <c r="L2858" s="1"/>
      <c r="M2858" s="1"/>
      <c r="N2858" s="1"/>
      <c r="O2858" s="1"/>
      <c r="P2858" s="1"/>
    </row>
    <row r="2859" spans="8:16" x14ac:dyDescent="0.25">
      <c r="H2859" s="1"/>
      <c r="I2859" s="1"/>
      <c r="J2859" s="1"/>
      <c r="K2859" s="1"/>
      <c r="L2859" s="1"/>
      <c r="M2859" s="1"/>
      <c r="N2859" s="1"/>
      <c r="O2859" s="1"/>
      <c r="P2859" s="1"/>
    </row>
    <row r="2860" spans="8:16" x14ac:dyDescent="0.25">
      <c r="H2860" s="1"/>
      <c r="I2860" s="1"/>
      <c r="J2860" s="1"/>
      <c r="K2860" s="1"/>
      <c r="L2860" s="1"/>
      <c r="M2860" s="1"/>
      <c r="N2860" s="1"/>
      <c r="O2860" s="1"/>
      <c r="P2860" s="1"/>
    </row>
    <row r="2861" spans="8:16" x14ac:dyDescent="0.25">
      <c r="H2861" s="1"/>
      <c r="I2861" s="1"/>
      <c r="J2861" s="1"/>
      <c r="K2861" s="1"/>
      <c r="L2861" s="1"/>
      <c r="M2861" s="1"/>
      <c r="N2861" s="1"/>
      <c r="O2861" s="1"/>
      <c r="P2861" s="1"/>
    </row>
    <row r="2862" spans="8:16" x14ac:dyDescent="0.25">
      <c r="H2862" s="1"/>
      <c r="I2862" s="1"/>
      <c r="J2862" s="1"/>
      <c r="K2862" s="1"/>
      <c r="L2862" s="1"/>
      <c r="M2862" s="1"/>
      <c r="N2862" s="1"/>
      <c r="O2862" s="1"/>
      <c r="P2862" s="1"/>
    </row>
    <row r="2863" spans="8:16" x14ac:dyDescent="0.25">
      <c r="H2863" s="1"/>
      <c r="I2863" s="1"/>
      <c r="J2863" s="1"/>
      <c r="K2863" s="1"/>
      <c r="L2863" s="1"/>
      <c r="M2863" s="1"/>
      <c r="N2863" s="1"/>
      <c r="O2863" s="1"/>
      <c r="P2863" s="1"/>
    </row>
    <row r="2864" spans="8:16" x14ac:dyDescent="0.25">
      <c r="H2864" s="1"/>
      <c r="I2864" s="1"/>
      <c r="J2864" s="1"/>
      <c r="K2864" s="1"/>
      <c r="L2864" s="1"/>
      <c r="M2864" s="1"/>
      <c r="N2864" s="1"/>
      <c r="O2864" s="1"/>
      <c r="P2864" s="1"/>
    </row>
    <row r="2865" spans="8:16" x14ac:dyDescent="0.25">
      <c r="H2865" s="1"/>
      <c r="I2865" s="1"/>
      <c r="J2865" s="1"/>
      <c r="K2865" s="1"/>
      <c r="L2865" s="1"/>
      <c r="M2865" s="1"/>
      <c r="N2865" s="1"/>
      <c r="O2865" s="1"/>
      <c r="P2865" s="1"/>
    </row>
    <row r="2866" spans="8:16" x14ac:dyDescent="0.25">
      <c r="H2866" s="1"/>
      <c r="I2866" s="1"/>
      <c r="J2866" s="1"/>
      <c r="K2866" s="1"/>
      <c r="L2866" s="1"/>
      <c r="M2866" s="1"/>
      <c r="N2866" s="1"/>
      <c r="O2866" s="1"/>
      <c r="P2866" s="1"/>
    </row>
    <row r="2867" spans="8:16" x14ac:dyDescent="0.25">
      <c r="H2867" s="1"/>
      <c r="I2867" s="1"/>
      <c r="J2867" s="1"/>
      <c r="K2867" s="1"/>
      <c r="L2867" s="1"/>
      <c r="M2867" s="1"/>
      <c r="N2867" s="1"/>
      <c r="O2867" s="1"/>
      <c r="P2867" s="1"/>
    </row>
    <row r="2868" spans="8:16" x14ac:dyDescent="0.25">
      <c r="H2868" s="1"/>
      <c r="I2868" s="1"/>
      <c r="J2868" s="1"/>
      <c r="K2868" s="1"/>
      <c r="L2868" s="1"/>
      <c r="M2868" s="1"/>
      <c r="N2868" s="1"/>
      <c r="O2868" s="1"/>
      <c r="P2868" s="1"/>
    </row>
    <row r="2869" spans="8:16" x14ac:dyDescent="0.25">
      <c r="H2869" s="1"/>
      <c r="I2869" s="1"/>
      <c r="J2869" s="1"/>
      <c r="K2869" s="1"/>
      <c r="L2869" s="1"/>
      <c r="M2869" s="1"/>
      <c r="N2869" s="1"/>
      <c r="O2869" s="1"/>
      <c r="P2869" s="1"/>
    </row>
    <row r="2870" spans="8:16" x14ac:dyDescent="0.25">
      <c r="H2870" s="1"/>
      <c r="I2870" s="1"/>
      <c r="J2870" s="1"/>
      <c r="K2870" s="1"/>
      <c r="L2870" s="1"/>
      <c r="M2870" s="1"/>
      <c r="N2870" s="1"/>
      <c r="O2870" s="1"/>
      <c r="P2870" s="1"/>
    </row>
    <row r="2871" spans="8:16" x14ac:dyDescent="0.25">
      <c r="H2871" s="1"/>
      <c r="I2871" s="1"/>
      <c r="J2871" s="1"/>
      <c r="K2871" s="1"/>
      <c r="L2871" s="1"/>
      <c r="M2871" s="1"/>
      <c r="N2871" s="1"/>
      <c r="O2871" s="1"/>
      <c r="P2871" s="1"/>
    </row>
    <row r="2872" spans="8:16" x14ac:dyDescent="0.25">
      <c r="H2872" s="1"/>
      <c r="I2872" s="1"/>
      <c r="J2872" s="1"/>
      <c r="K2872" s="1"/>
      <c r="L2872" s="1"/>
      <c r="M2872" s="1"/>
      <c r="N2872" s="1"/>
      <c r="O2872" s="1"/>
      <c r="P2872" s="1"/>
    </row>
    <row r="2873" spans="8:16" x14ac:dyDescent="0.25">
      <c r="H2873" s="1"/>
      <c r="I2873" s="1"/>
      <c r="J2873" s="1"/>
      <c r="K2873" s="1"/>
      <c r="L2873" s="1"/>
      <c r="M2873" s="1"/>
      <c r="N2873" s="1"/>
      <c r="O2873" s="1"/>
      <c r="P2873" s="1"/>
    </row>
    <row r="2874" spans="8:16" x14ac:dyDescent="0.25">
      <c r="H2874" s="1"/>
      <c r="I2874" s="1"/>
      <c r="J2874" s="1"/>
      <c r="K2874" s="1"/>
      <c r="L2874" s="1"/>
      <c r="M2874" s="1"/>
      <c r="N2874" s="1"/>
      <c r="O2874" s="1"/>
      <c r="P2874" s="1"/>
    </row>
    <row r="2875" spans="8:16" x14ac:dyDescent="0.25">
      <c r="H2875" s="1"/>
      <c r="I2875" s="1"/>
      <c r="J2875" s="1"/>
      <c r="K2875" s="1"/>
      <c r="L2875" s="1"/>
      <c r="M2875" s="1"/>
      <c r="N2875" s="1"/>
      <c r="O2875" s="1"/>
      <c r="P2875" s="1"/>
    </row>
    <row r="2876" spans="8:16" x14ac:dyDescent="0.25">
      <c r="H2876" s="1"/>
      <c r="I2876" s="1"/>
      <c r="J2876" s="1"/>
      <c r="K2876" s="1"/>
      <c r="L2876" s="1"/>
      <c r="M2876" s="1"/>
      <c r="N2876" s="1"/>
      <c r="O2876" s="1"/>
      <c r="P2876" s="1"/>
    </row>
    <row r="2877" spans="8:16" x14ac:dyDescent="0.25">
      <c r="H2877" s="1"/>
      <c r="I2877" s="1"/>
      <c r="J2877" s="1"/>
      <c r="K2877" s="1"/>
      <c r="L2877" s="1"/>
      <c r="M2877" s="1"/>
      <c r="N2877" s="1"/>
      <c r="O2877" s="1"/>
      <c r="P2877" s="1"/>
    </row>
    <row r="2878" spans="8:16" x14ac:dyDescent="0.25">
      <c r="H2878" s="1"/>
      <c r="I2878" s="1"/>
      <c r="J2878" s="1"/>
      <c r="K2878" s="1"/>
      <c r="L2878" s="1"/>
      <c r="M2878" s="1"/>
      <c r="N2878" s="1"/>
      <c r="O2878" s="1"/>
      <c r="P2878" s="1"/>
    </row>
    <row r="2879" spans="8:16" x14ac:dyDescent="0.25">
      <c r="H2879" s="1"/>
      <c r="I2879" s="1"/>
      <c r="J2879" s="1"/>
      <c r="K2879" s="1"/>
      <c r="L2879" s="1"/>
      <c r="M2879" s="1"/>
      <c r="N2879" s="1"/>
      <c r="O2879" s="1"/>
      <c r="P2879" s="1"/>
    </row>
    <row r="2880" spans="8:16" x14ac:dyDescent="0.25">
      <c r="H2880" s="1"/>
      <c r="I2880" s="1"/>
      <c r="J2880" s="1"/>
      <c r="K2880" s="1"/>
      <c r="L2880" s="1"/>
      <c r="M2880" s="1"/>
      <c r="N2880" s="1"/>
      <c r="O2880" s="1"/>
      <c r="P2880" s="1"/>
    </row>
    <row r="2881" spans="8:16" x14ac:dyDescent="0.25">
      <c r="H2881" s="1"/>
      <c r="I2881" s="1"/>
      <c r="J2881" s="1"/>
      <c r="K2881" s="1"/>
      <c r="L2881" s="1"/>
      <c r="M2881" s="1"/>
      <c r="N2881" s="1"/>
      <c r="O2881" s="1"/>
      <c r="P2881" s="1"/>
    </row>
    <row r="2882" spans="8:16" x14ac:dyDescent="0.25">
      <c r="H2882" s="1"/>
      <c r="I2882" s="1"/>
      <c r="J2882" s="1"/>
      <c r="K2882" s="1"/>
      <c r="L2882" s="1"/>
      <c r="M2882" s="1"/>
      <c r="N2882" s="1"/>
      <c r="O2882" s="1"/>
      <c r="P2882" s="1"/>
    </row>
    <row r="2883" spans="8:16" x14ac:dyDescent="0.25">
      <c r="H2883" s="1"/>
      <c r="I2883" s="1"/>
      <c r="J2883" s="1"/>
      <c r="K2883" s="1"/>
      <c r="L2883" s="1"/>
      <c r="M2883" s="1"/>
      <c r="N2883" s="1"/>
      <c r="O2883" s="1"/>
      <c r="P2883" s="1"/>
    </row>
    <row r="2884" spans="8:16" x14ac:dyDescent="0.25">
      <c r="H2884" s="1"/>
      <c r="I2884" s="1"/>
      <c r="J2884" s="1"/>
      <c r="K2884" s="1"/>
      <c r="L2884" s="1"/>
      <c r="M2884" s="1"/>
      <c r="N2884" s="1"/>
      <c r="O2884" s="1"/>
      <c r="P2884" s="1"/>
    </row>
    <row r="2885" spans="8:16" x14ac:dyDescent="0.25">
      <c r="H2885" s="1"/>
      <c r="I2885" s="1"/>
      <c r="J2885" s="1"/>
      <c r="K2885" s="1"/>
      <c r="L2885" s="1"/>
      <c r="M2885" s="1"/>
      <c r="N2885" s="1"/>
      <c r="O2885" s="1"/>
      <c r="P2885" s="1"/>
    </row>
    <row r="2886" spans="8:16" x14ac:dyDescent="0.25">
      <c r="H2886" s="1"/>
      <c r="I2886" s="1"/>
      <c r="J2886" s="1"/>
      <c r="K2886" s="1"/>
      <c r="L2886" s="1"/>
      <c r="M2886" s="1"/>
      <c r="N2886" s="1"/>
      <c r="O2886" s="1"/>
      <c r="P2886" s="1"/>
    </row>
    <row r="2887" spans="8:16" x14ac:dyDescent="0.25">
      <c r="H2887" s="1"/>
      <c r="I2887" s="1"/>
      <c r="J2887" s="1"/>
      <c r="K2887" s="1"/>
      <c r="L2887" s="1"/>
      <c r="M2887" s="1"/>
      <c r="N2887" s="1"/>
      <c r="O2887" s="1"/>
      <c r="P2887" s="1"/>
    </row>
    <row r="2888" spans="8:16" x14ac:dyDescent="0.25">
      <c r="H2888" s="1"/>
      <c r="I2888" s="1"/>
      <c r="J2888" s="1"/>
      <c r="K2888" s="1"/>
      <c r="L2888" s="1"/>
      <c r="M2888" s="1"/>
      <c r="N2888" s="1"/>
      <c r="O2888" s="1"/>
      <c r="P2888" s="1"/>
    </row>
    <row r="2889" spans="8:16" x14ac:dyDescent="0.25">
      <c r="H2889" s="1"/>
      <c r="I2889" s="1"/>
      <c r="J2889" s="1"/>
      <c r="K2889" s="1"/>
      <c r="L2889" s="1"/>
      <c r="M2889" s="1"/>
      <c r="N2889" s="1"/>
      <c r="O2889" s="1"/>
      <c r="P2889" s="1"/>
    </row>
    <row r="2890" spans="8:16" x14ac:dyDescent="0.25">
      <c r="H2890" s="1"/>
      <c r="I2890" s="1"/>
      <c r="J2890" s="1"/>
      <c r="K2890" s="1"/>
      <c r="L2890" s="1"/>
      <c r="M2890" s="1"/>
      <c r="N2890" s="1"/>
      <c r="O2890" s="1"/>
      <c r="P2890" s="1"/>
    </row>
    <row r="2891" spans="8:16" x14ac:dyDescent="0.25">
      <c r="H2891" s="1"/>
      <c r="I2891" s="1"/>
      <c r="J2891" s="1"/>
      <c r="K2891" s="1"/>
      <c r="L2891" s="1"/>
      <c r="M2891" s="1"/>
      <c r="N2891" s="1"/>
      <c r="O2891" s="1"/>
      <c r="P2891" s="1"/>
    </row>
    <row r="2892" spans="8:16" x14ac:dyDescent="0.25">
      <c r="H2892" s="1"/>
      <c r="I2892" s="1"/>
      <c r="J2892" s="1"/>
      <c r="K2892" s="1"/>
      <c r="L2892" s="1"/>
      <c r="M2892" s="1"/>
      <c r="N2892" s="1"/>
      <c r="O2892" s="1"/>
      <c r="P2892" s="1"/>
    </row>
    <row r="2893" spans="8:16" x14ac:dyDescent="0.25">
      <c r="H2893" s="1"/>
      <c r="I2893" s="1"/>
      <c r="J2893" s="1"/>
      <c r="K2893" s="1"/>
      <c r="L2893" s="1"/>
      <c r="M2893" s="1"/>
      <c r="N2893" s="1"/>
      <c r="O2893" s="1"/>
      <c r="P2893" s="1"/>
    </row>
    <row r="2894" spans="8:16" x14ac:dyDescent="0.25">
      <c r="H2894" s="1"/>
      <c r="I2894" s="1"/>
      <c r="J2894" s="1"/>
      <c r="K2894" s="1"/>
      <c r="L2894" s="1"/>
      <c r="M2894" s="1"/>
      <c r="N2894" s="1"/>
      <c r="O2894" s="1"/>
      <c r="P2894" s="1"/>
    </row>
    <row r="2895" spans="8:16" x14ac:dyDescent="0.25">
      <c r="H2895" s="1"/>
      <c r="I2895" s="1"/>
      <c r="J2895" s="1"/>
      <c r="K2895" s="1"/>
      <c r="L2895" s="1"/>
      <c r="M2895" s="1"/>
      <c r="N2895" s="1"/>
      <c r="O2895" s="1"/>
      <c r="P2895" s="1"/>
    </row>
    <row r="2896" spans="8:16" x14ac:dyDescent="0.25">
      <c r="H2896" s="1"/>
      <c r="I2896" s="1"/>
      <c r="J2896" s="1"/>
      <c r="K2896" s="1"/>
      <c r="L2896" s="1"/>
      <c r="M2896" s="1"/>
      <c r="N2896" s="1"/>
      <c r="O2896" s="1"/>
      <c r="P2896" s="1"/>
    </row>
    <row r="2897" spans="8:16" x14ac:dyDescent="0.25">
      <c r="H2897" s="1"/>
      <c r="I2897" s="1"/>
      <c r="J2897" s="1"/>
      <c r="K2897" s="1"/>
      <c r="L2897" s="1"/>
      <c r="M2897" s="1"/>
      <c r="N2897" s="1"/>
      <c r="O2897" s="1"/>
      <c r="P2897" s="1"/>
    </row>
    <row r="2898" spans="8:16" x14ac:dyDescent="0.25">
      <c r="H2898" s="1"/>
      <c r="I2898" s="1"/>
      <c r="J2898" s="1"/>
      <c r="K2898" s="1"/>
      <c r="L2898" s="1"/>
      <c r="M2898" s="1"/>
      <c r="N2898" s="1"/>
      <c r="O2898" s="1"/>
      <c r="P2898" s="1"/>
    </row>
    <row r="2899" spans="8:16" x14ac:dyDescent="0.25">
      <c r="H2899" s="1"/>
      <c r="I2899" s="1"/>
      <c r="J2899" s="1"/>
      <c r="K2899" s="1"/>
      <c r="L2899" s="1"/>
      <c r="M2899" s="1"/>
      <c r="N2899" s="1"/>
      <c r="O2899" s="1"/>
      <c r="P2899" s="1"/>
    </row>
    <row r="2900" spans="8:16" x14ac:dyDescent="0.25">
      <c r="H2900" s="1"/>
      <c r="I2900" s="1"/>
      <c r="J2900" s="1"/>
      <c r="K2900" s="1"/>
      <c r="L2900" s="1"/>
      <c r="M2900" s="1"/>
      <c r="N2900" s="1"/>
      <c r="O2900" s="1"/>
      <c r="P2900" s="1"/>
    </row>
    <row r="2901" spans="8:16" x14ac:dyDescent="0.25">
      <c r="H2901" s="1"/>
      <c r="I2901" s="1"/>
      <c r="J2901" s="1"/>
      <c r="K2901" s="1"/>
      <c r="L2901" s="1"/>
      <c r="M2901" s="1"/>
      <c r="N2901" s="1"/>
      <c r="O2901" s="1"/>
      <c r="P2901" s="1"/>
    </row>
    <row r="2902" spans="8:16" x14ac:dyDescent="0.25">
      <c r="H2902" s="1"/>
      <c r="I2902" s="1"/>
      <c r="J2902" s="1"/>
      <c r="K2902" s="1"/>
      <c r="L2902" s="1"/>
      <c r="M2902" s="1"/>
      <c r="N2902" s="1"/>
      <c r="O2902" s="1"/>
      <c r="P2902" s="1"/>
    </row>
    <row r="2903" spans="8:16" x14ac:dyDescent="0.25">
      <c r="H2903" s="1"/>
      <c r="I2903" s="1"/>
      <c r="J2903" s="1"/>
      <c r="K2903" s="1"/>
      <c r="L2903" s="1"/>
      <c r="M2903" s="1"/>
      <c r="N2903" s="1"/>
      <c r="O2903" s="1"/>
      <c r="P2903" s="1"/>
    </row>
    <row r="2904" spans="8:16" x14ac:dyDescent="0.25">
      <c r="H2904" s="1"/>
      <c r="I2904" s="1"/>
      <c r="J2904" s="1"/>
      <c r="K2904" s="1"/>
      <c r="L2904" s="1"/>
      <c r="M2904" s="1"/>
      <c r="N2904" s="1"/>
      <c r="O2904" s="1"/>
      <c r="P2904" s="1"/>
    </row>
    <row r="2905" spans="8:16" x14ac:dyDescent="0.25">
      <c r="H2905" s="1"/>
      <c r="I2905" s="1"/>
      <c r="J2905" s="1"/>
      <c r="K2905" s="1"/>
      <c r="L2905" s="1"/>
      <c r="M2905" s="1"/>
      <c r="N2905" s="1"/>
      <c r="O2905" s="1"/>
      <c r="P2905" s="1"/>
    </row>
    <row r="2906" spans="8:16" x14ac:dyDescent="0.25">
      <c r="H2906" s="1"/>
      <c r="I2906" s="1"/>
      <c r="J2906" s="1"/>
      <c r="K2906" s="1"/>
      <c r="L2906" s="1"/>
      <c r="M2906" s="1"/>
      <c r="N2906" s="1"/>
      <c r="O2906" s="1"/>
      <c r="P2906" s="1"/>
    </row>
    <row r="2907" spans="8:16" x14ac:dyDescent="0.25">
      <c r="H2907" s="1"/>
      <c r="I2907" s="1"/>
      <c r="J2907" s="1"/>
      <c r="K2907" s="1"/>
      <c r="L2907" s="1"/>
      <c r="M2907" s="1"/>
      <c r="N2907" s="1"/>
      <c r="O2907" s="1"/>
      <c r="P2907" s="1"/>
    </row>
    <row r="2908" spans="8:16" x14ac:dyDescent="0.25">
      <c r="H2908" s="1"/>
      <c r="I2908" s="1"/>
      <c r="J2908" s="1"/>
      <c r="K2908" s="1"/>
      <c r="L2908" s="1"/>
      <c r="M2908" s="1"/>
      <c r="N2908" s="1"/>
      <c r="O2908" s="1"/>
      <c r="P2908" s="1"/>
    </row>
    <row r="2909" spans="8:16" x14ac:dyDescent="0.25">
      <c r="H2909" s="1"/>
      <c r="I2909" s="1"/>
      <c r="J2909" s="1"/>
      <c r="K2909" s="1"/>
      <c r="L2909" s="1"/>
      <c r="M2909" s="1"/>
      <c r="N2909" s="1"/>
      <c r="O2909" s="1"/>
      <c r="P2909" s="1"/>
    </row>
    <row r="2910" spans="8:16" x14ac:dyDescent="0.25">
      <c r="H2910" s="1"/>
      <c r="I2910" s="1"/>
      <c r="J2910" s="1"/>
      <c r="K2910" s="1"/>
      <c r="L2910" s="1"/>
      <c r="M2910" s="1"/>
      <c r="N2910" s="1"/>
      <c r="O2910" s="1"/>
      <c r="P2910" s="1"/>
    </row>
    <row r="2911" spans="8:16" x14ac:dyDescent="0.25">
      <c r="H2911" s="1"/>
      <c r="I2911" s="1"/>
      <c r="J2911" s="1"/>
      <c r="K2911" s="1"/>
      <c r="L2911" s="1"/>
      <c r="M2911" s="1"/>
      <c r="N2911" s="1"/>
      <c r="O2911" s="1"/>
      <c r="P2911" s="1"/>
    </row>
    <row r="2912" spans="8:16" x14ac:dyDescent="0.25">
      <c r="H2912" s="1"/>
      <c r="I2912" s="1"/>
      <c r="J2912" s="1"/>
      <c r="K2912" s="1"/>
      <c r="L2912" s="1"/>
      <c r="M2912" s="1"/>
      <c r="N2912" s="1"/>
      <c r="O2912" s="1"/>
      <c r="P2912" s="1"/>
    </row>
    <row r="2913" spans="8:16" x14ac:dyDescent="0.25">
      <c r="H2913" s="1"/>
      <c r="I2913" s="1"/>
      <c r="J2913" s="1"/>
      <c r="K2913" s="1"/>
      <c r="L2913" s="1"/>
      <c r="M2913" s="1"/>
      <c r="N2913" s="1"/>
      <c r="O2913" s="1"/>
      <c r="P2913" s="1"/>
    </row>
    <row r="2914" spans="8:16" x14ac:dyDescent="0.25">
      <c r="H2914" s="1"/>
      <c r="I2914" s="1"/>
      <c r="J2914" s="1"/>
      <c r="K2914" s="1"/>
      <c r="L2914" s="1"/>
      <c r="M2914" s="1"/>
      <c r="N2914" s="1"/>
      <c r="O2914" s="1"/>
      <c r="P2914" s="1"/>
    </row>
    <row r="2915" spans="8:16" x14ac:dyDescent="0.25">
      <c r="H2915" s="1"/>
      <c r="I2915" s="1"/>
      <c r="J2915" s="1"/>
      <c r="K2915" s="1"/>
      <c r="L2915" s="1"/>
      <c r="M2915" s="1"/>
      <c r="N2915" s="1"/>
      <c r="O2915" s="1"/>
      <c r="P2915" s="1"/>
    </row>
    <row r="2916" spans="8:16" x14ac:dyDescent="0.25">
      <c r="H2916" s="1"/>
      <c r="I2916" s="1"/>
      <c r="J2916" s="1"/>
      <c r="K2916" s="1"/>
      <c r="L2916" s="1"/>
      <c r="M2916" s="1"/>
      <c r="N2916" s="1"/>
      <c r="O2916" s="1"/>
      <c r="P2916" s="1"/>
    </row>
    <row r="2917" spans="8:16" x14ac:dyDescent="0.25">
      <c r="H2917" s="1"/>
      <c r="I2917" s="1"/>
      <c r="J2917" s="1"/>
      <c r="K2917" s="1"/>
      <c r="L2917" s="1"/>
      <c r="M2917" s="1"/>
      <c r="N2917" s="1"/>
      <c r="O2917" s="1"/>
      <c r="P2917" s="1"/>
    </row>
    <row r="2918" spans="8:16" x14ac:dyDescent="0.25">
      <c r="H2918" s="1"/>
      <c r="I2918" s="1"/>
      <c r="J2918" s="1"/>
      <c r="K2918" s="1"/>
      <c r="L2918" s="1"/>
      <c r="M2918" s="1"/>
      <c r="N2918" s="1"/>
      <c r="O2918" s="1"/>
      <c r="P2918" s="1"/>
    </row>
    <row r="2919" spans="8:16" x14ac:dyDescent="0.25">
      <c r="H2919" s="1"/>
      <c r="I2919" s="1"/>
      <c r="J2919" s="1"/>
      <c r="K2919" s="1"/>
      <c r="L2919" s="1"/>
      <c r="M2919" s="1"/>
      <c r="N2919" s="1"/>
      <c r="O2919" s="1"/>
      <c r="P2919" s="1"/>
    </row>
    <row r="2920" spans="8:16" x14ac:dyDescent="0.25">
      <c r="H2920" s="1"/>
      <c r="I2920" s="1"/>
      <c r="J2920" s="1"/>
      <c r="K2920" s="1"/>
      <c r="L2920" s="1"/>
      <c r="M2920" s="1"/>
      <c r="N2920" s="1"/>
      <c r="O2920" s="1"/>
      <c r="P2920" s="1"/>
    </row>
    <row r="2921" spans="8:16" x14ac:dyDescent="0.25">
      <c r="H2921" s="1"/>
      <c r="I2921" s="1"/>
      <c r="J2921" s="1"/>
      <c r="K2921" s="1"/>
      <c r="L2921" s="1"/>
      <c r="M2921" s="1"/>
      <c r="N2921" s="1"/>
      <c r="O2921" s="1"/>
      <c r="P2921" s="1"/>
    </row>
    <row r="2922" spans="8:16" x14ac:dyDescent="0.25">
      <c r="H2922" s="1"/>
      <c r="I2922" s="1"/>
      <c r="J2922" s="1"/>
      <c r="K2922" s="1"/>
      <c r="L2922" s="1"/>
      <c r="M2922" s="1"/>
      <c r="N2922" s="1"/>
      <c r="O2922" s="1"/>
      <c r="P2922" s="1"/>
    </row>
    <row r="2923" spans="8:16" x14ac:dyDescent="0.25">
      <c r="H2923" s="1"/>
      <c r="I2923" s="1"/>
      <c r="J2923" s="1"/>
      <c r="K2923" s="1"/>
      <c r="L2923" s="1"/>
      <c r="M2923" s="1"/>
      <c r="N2923" s="1"/>
      <c r="O2923" s="1"/>
      <c r="P2923" s="1"/>
    </row>
    <row r="2924" spans="8:16" x14ac:dyDescent="0.25">
      <c r="H2924" s="1"/>
      <c r="I2924" s="1"/>
      <c r="J2924" s="1"/>
      <c r="K2924" s="1"/>
      <c r="L2924" s="1"/>
      <c r="M2924" s="1"/>
      <c r="N2924" s="1"/>
      <c r="O2924" s="1"/>
      <c r="P2924" s="1"/>
    </row>
    <row r="2925" spans="8:16" x14ac:dyDescent="0.25">
      <c r="H2925" s="1"/>
      <c r="I2925" s="1"/>
      <c r="J2925" s="1"/>
      <c r="K2925" s="1"/>
      <c r="L2925" s="1"/>
      <c r="M2925" s="1"/>
      <c r="N2925" s="1"/>
      <c r="O2925" s="1"/>
      <c r="P2925" s="1"/>
    </row>
    <row r="2926" spans="8:16" x14ac:dyDescent="0.25">
      <c r="H2926" s="1"/>
      <c r="I2926" s="1"/>
      <c r="J2926" s="1"/>
      <c r="K2926" s="1"/>
      <c r="L2926" s="1"/>
      <c r="M2926" s="1"/>
      <c r="N2926" s="1"/>
      <c r="O2926" s="1"/>
      <c r="P2926" s="1"/>
    </row>
    <row r="2927" spans="8:16" x14ac:dyDescent="0.25">
      <c r="H2927" s="1"/>
      <c r="I2927" s="1"/>
      <c r="J2927" s="1"/>
      <c r="K2927" s="1"/>
      <c r="L2927" s="1"/>
      <c r="M2927" s="1"/>
      <c r="N2927" s="1"/>
      <c r="O2927" s="1"/>
      <c r="P2927" s="1"/>
    </row>
    <row r="2928" spans="8:16" x14ac:dyDescent="0.25">
      <c r="H2928" s="1"/>
      <c r="I2928" s="1"/>
      <c r="J2928" s="1"/>
      <c r="K2928" s="1"/>
      <c r="L2928" s="1"/>
      <c r="M2928" s="1"/>
      <c r="N2928" s="1"/>
      <c r="O2928" s="1"/>
      <c r="P2928" s="1"/>
    </row>
    <row r="2929" spans="8:16" x14ac:dyDescent="0.25">
      <c r="H2929" s="1"/>
      <c r="I2929" s="1"/>
      <c r="J2929" s="1"/>
      <c r="K2929" s="1"/>
      <c r="L2929" s="1"/>
      <c r="M2929" s="1"/>
      <c r="N2929" s="1"/>
      <c r="O2929" s="1"/>
      <c r="P2929" s="1"/>
    </row>
    <row r="2930" spans="8:16" x14ac:dyDescent="0.25">
      <c r="H2930" s="1"/>
      <c r="I2930" s="1"/>
      <c r="J2930" s="1"/>
      <c r="K2930" s="1"/>
      <c r="L2930" s="1"/>
      <c r="M2930" s="1"/>
      <c r="N2930" s="1"/>
      <c r="O2930" s="1"/>
      <c r="P2930" s="1"/>
    </row>
    <row r="2931" spans="8:16" x14ac:dyDescent="0.25">
      <c r="H2931" s="1"/>
      <c r="I2931" s="1"/>
      <c r="J2931" s="1"/>
      <c r="K2931" s="1"/>
      <c r="L2931" s="1"/>
      <c r="M2931" s="1"/>
      <c r="N2931" s="1"/>
      <c r="O2931" s="1"/>
      <c r="P2931" s="1"/>
    </row>
    <row r="2932" spans="8:16" x14ac:dyDescent="0.25">
      <c r="H2932" s="1"/>
      <c r="I2932" s="1"/>
      <c r="J2932" s="1"/>
      <c r="K2932" s="1"/>
      <c r="L2932" s="1"/>
      <c r="M2932" s="1"/>
      <c r="N2932" s="1"/>
      <c r="O2932" s="1"/>
      <c r="P2932" s="1"/>
    </row>
    <row r="2933" spans="8:16" x14ac:dyDescent="0.25">
      <c r="H2933" s="1"/>
      <c r="I2933" s="1"/>
      <c r="J2933" s="1"/>
      <c r="K2933" s="1"/>
      <c r="L2933" s="1"/>
      <c r="M2933" s="1"/>
      <c r="N2933" s="1"/>
      <c r="O2933" s="1"/>
      <c r="P2933" s="1"/>
    </row>
    <row r="2934" spans="8:16" x14ac:dyDescent="0.25">
      <c r="H2934" s="1"/>
      <c r="I2934" s="1"/>
      <c r="J2934" s="1"/>
      <c r="K2934" s="1"/>
      <c r="L2934" s="1"/>
      <c r="M2934" s="1"/>
      <c r="N2934" s="1"/>
      <c r="O2934" s="1"/>
      <c r="P2934" s="1"/>
    </row>
    <row r="2935" spans="8:16" x14ac:dyDescent="0.25">
      <c r="H2935" s="1"/>
      <c r="I2935" s="1"/>
      <c r="J2935" s="1"/>
      <c r="K2935" s="1"/>
      <c r="L2935" s="1"/>
      <c r="M2935" s="1"/>
      <c r="N2935" s="1"/>
      <c r="O2935" s="1"/>
      <c r="P2935" s="1"/>
    </row>
    <row r="2936" spans="8:16" x14ac:dyDescent="0.25">
      <c r="H2936" s="1"/>
      <c r="I2936" s="1"/>
      <c r="J2936" s="1"/>
      <c r="K2936" s="1"/>
      <c r="L2936" s="1"/>
      <c r="M2936" s="1"/>
      <c r="N2936" s="1"/>
      <c r="O2936" s="1"/>
      <c r="P2936" s="1"/>
    </row>
    <row r="2937" spans="8:16" x14ac:dyDescent="0.25">
      <c r="H2937" s="1"/>
      <c r="I2937" s="1"/>
      <c r="J2937" s="1"/>
      <c r="K2937" s="1"/>
      <c r="L2937" s="1"/>
      <c r="M2937" s="1"/>
      <c r="N2937" s="1"/>
      <c r="O2937" s="1"/>
      <c r="P2937" s="1"/>
    </row>
    <row r="2938" spans="8:16" x14ac:dyDescent="0.25">
      <c r="H2938" s="1"/>
      <c r="I2938" s="1"/>
      <c r="J2938" s="1"/>
      <c r="K2938" s="1"/>
      <c r="L2938" s="1"/>
      <c r="M2938" s="1"/>
      <c r="N2938" s="1"/>
      <c r="O2938" s="1"/>
      <c r="P2938" s="1"/>
    </row>
    <row r="2939" spans="8:16" x14ac:dyDescent="0.25">
      <c r="H2939" s="1"/>
      <c r="I2939" s="1"/>
      <c r="J2939" s="1"/>
      <c r="K2939" s="1"/>
      <c r="L2939" s="1"/>
      <c r="M2939" s="1"/>
      <c r="N2939" s="1"/>
      <c r="O2939" s="1"/>
      <c r="P2939" s="1"/>
    </row>
    <row r="2940" spans="8:16" x14ac:dyDescent="0.25">
      <c r="H2940" s="1"/>
      <c r="I2940" s="1"/>
      <c r="J2940" s="1"/>
      <c r="K2940" s="1"/>
      <c r="L2940" s="1"/>
      <c r="M2940" s="1"/>
      <c r="N2940" s="1"/>
      <c r="O2940" s="1"/>
      <c r="P2940" s="1"/>
    </row>
    <row r="2941" spans="8:16" x14ac:dyDescent="0.25">
      <c r="H2941" s="1"/>
      <c r="I2941" s="1"/>
      <c r="J2941" s="1"/>
      <c r="K2941" s="1"/>
      <c r="L2941" s="1"/>
      <c r="M2941" s="1"/>
      <c r="N2941" s="1"/>
      <c r="O2941" s="1"/>
      <c r="P2941" s="1"/>
    </row>
    <row r="2942" spans="8:16" x14ac:dyDescent="0.25">
      <c r="H2942" s="1"/>
      <c r="I2942" s="1"/>
      <c r="J2942" s="1"/>
      <c r="K2942" s="1"/>
      <c r="L2942" s="1"/>
      <c r="M2942" s="1"/>
      <c r="N2942" s="1"/>
      <c r="O2942" s="1"/>
      <c r="P2942" s="1"/>
    </row>
    <row r="2943" spans="8:16" x14ac:dyDescent="0.25">
      <c r="H2943" s="1"/>
      <c r="I2943" s="1"/>
      <c r="J2943" s="1"/>
      <c r="K2943" s="1"/>
      <c r="L2943" s="1"/>
      <c r="M2943" s="1"/>
      <c r="N2943" s="1"/>
      <c r="O2943" s="1"/>
      <c r="P2943" s="1"/>
    </row>
    <row r="2944" spans="8:16" x14ac:dyDescent="0.25">
      <c r="H2944" s="1"/>
      <c r="I2944" s="1"/>
      <c r="J2944" s="1"/>
      <c r="K2944" s="1"/>
      <c r="L2944" s="1"/>
      <c r="M2944" s="1"/>
      <c r="N2944" s="1"/>
      <c r="O2944" s="1"/>
      <c r="P2944" s="1"/>
    </row>
    <row r="2945" spans="8:16" x14ac:dyDescent="0.25">
      <c r="H2945" s="1"/>
      <c r="I2945" s="1"/>
      <c r="J2945" s="1"/>
      <c r="K2945" s="1"/>
      <c r="L2945" s="1"/>
      <c r="M2945" s="1"/>
      <c r="N2945" s="1"/>
      <c r="O2945" s="1"/>
      <c r="P2945" s="1"/>
    </row>
    <row r="2946" spans="8:16" x14ac:dyDescent="0.25">
      <c r="H2946" s="1"/>
      <c r="I2946" s="1"/>
      <c r="J2946" s="1"/>
      <c r="K2946" s="1"/>
      <c r="L2946" s="1"/>
      <c r="M2946" s="1"/>
      <c r="N2946" s="1"/>
      <c r="O2946" s="1"/>
      <c r="P2946" s="1"/>
    </row>
    <row r="2947" spans="8:16" x14ac:dyDescent="0.25">
      <c r="H2947" s="1"/>
      <c r="I2947" s="1"/>
      <c r="J2947" s="1"/>
      <c r="K2947" s="1"/>
      <c r="L2947" s="1"/>
      <c r="M2947" s="1"/>
      <c r="N2947" s="1"/>
      <c r="O2947" s="1"/>
      <c r="P2947" s="1"/>
    </row>
    <row r="2948" spans="8:16" x14ac:dyDescent="0.25">
      <c r="H2948" s="1"/>
      <c r="I2948" s="1"/>
      <c r="J2948" s="1"/>
      <c r="K2948" s="1"/>
      <c r="L2948" s="1"/>
      <c r="M2948" s="1"/>
      <c r="N2948" s="1"/>
      <c r="O2948" s="1"/>
      <c r="P2948" s="1"/>
    </row>
    <row r="2949" spans="8:16" x14ac:dyDescent="0.25">
      <c r="H2949" s="1"/>
      <c r="I2949" s="1"/>
      <c r="J2949" s="1"/>
      <c r="K2949" s="1"/>
      <c r="L2949" s="1"/>
      <c r="M2949" s="1"/>
      <c r="N2949" s="1"/>
      <c r="O2949" s="1"/>
      <c r="P2949" s="1"/>
    </row>
    <row r="2950" spans="8:16" x14ac:dyDescent="0.25">
      <c r="H2950" s="1"/>
      <c r="I2950" s="1"/>
      <c r="J2950" s="1"/>
      <c r="K2950" s="1"/>
      <c r="L2950" s="1"/>
      <c r="M2950" s="1"/>
      <c r="N2950" s="1"/>
      <c r="O2950" s="1"/>
      <c r="P2950" s="1"/>
    </row>
    <row r="2951" spans="8:16" x14ac:dyDescent="0.25">
      <c r="H2951" s="1"/>
      <c r="I2951" s="1"/>
      <c r="J2951" s="1"/>
      <c r="K2951" s="1"/>
      <c r="L2951" s="1"/>
      <c r="M2951" s="1"/>
      <c r="N2951" s="1"/>
      <c r="O2951" s="1"/>
      <c r="P2951" s="1"/>
    </row>
    <row r="2952" spans="8:16" x14ac:dyDescent="0.25">
      <c r="H2952" s="1"/>
      <c r="I2952" s="1"/>
      <c r="J2952" s="1"/>
      <c r="K2952" s="1"/>
      <c r="L2952" s="1"/>
      <c r="M2952" s="1"/>
      <c r="N2952" s="1"/>
      <c r="O2952" s="1"/>
      <c r="P2952" s="1"/>
    </row>
    <row r="2953" spans="8:16" x14ac:dyDescent="0.25">
      <c r="H2953" s="1"/>
      <c r="I2953" s="1"/>
      <c r="J2953" s="1"/>
      <c r="K2953" s="1"/>
      <c r="L2953" s="1"/>
      <c r="M2953" s="1"/>
      <c r="N2953" s="1"/>
      <c r="O2953" s="1"/>
      <c r="P2953" s="1"/>
    </row>
    <row r="2954" spans="8:16" x14ac:dyDescent="0.25">
      <c r="H2954" s="1"/>
      <c r="I2954" s="1"/>
      <c r="J2954" s="1"/>
      <c r="K2954" s="1"/>
      <c r="L2954" s="1"/>
      <c r="M2954" s="1"/>
      <c r="N2954" s="1"/>
      <c r="O2954" s="1"/>
      <c r="P2954" s="1"/>
    </row>
    <row r="2955" spans="8:16" x14ac:dyDescent="0.25">
      <c r="H2955" s="1"/>
      <c r="I2955" s="1"/>
      <c r="J2955" s="1"/>
      <c r="K2955" s="1"/>
      <c r="L2955" s="1"/>
      <c r="M2955" s="1"/>
      <c r="N2955" s="1"/>
      <c r="O2955" s="1"/>
      <c r="P2955" s="1"/>
    </row>
    <row r="2956" spans="8:16" x14ac:dyDescent="0.25">
      <c r="H2956" s="1"/>
      <c r="I2956" s="1"/>
      <c r="J2956" s="1"/>
      <c r="K2956" s="1"/>
      <c r="L2956" s="1"/>
      <c r="M2956" s="1"/>
      <c r="N2956" s="1"/>
      <c r="O2956" s="1"/>
      <c r="P2956" s="1"/>
    </row>
    <row r="2957" spans="8:16" x14ac:dyDescent="0.25">
      <c r="H2957" s="1"/>
      <c r="I2957" s="1"/>
      <c r="J2957" s="1"/>
      <c r="K2957" s="1"/>
      <c r="L2957" s="1"/>
      <c r="M2957" s="1"/>
      <c r="N2957" s="1"/>
      <c r="O2957" s="1"/>
      <c r="P2957" s="1"/>
    </row>
    <row r="2958" spans="8:16" x14ac:dyDescent="0.25">
      <c r="H2958" s="1"/>
      <c r="I2958" s="1"/>
      <c r="J2958" s="1"/>
      <c r="K2958" s="1"/>
      <c r="L2958" s="1"/>
      <c r="M2958" s="1"/>
      <c r="N2958" s="1"/>
      <c r="O2958" s="1"/>
      <c r="P2958" s="1"/>
    </row>
    <row r="2959" spans="8:16" x14ac:dyDescent="0.25">
      <c r="H2959" s="1"/>
      <c r="I2959" s="1"/>
      <c r="J2959" s="1"/>
      <c r="K2959" s="1"/>
      <c r="L2959" s="1"/>
      <c r="M2959" s="1"/>
      <c r="N2959" s="1"/>
      <c r="O2959" s="1"/>
      <c r="P2959" s="1"/>
    </row>
    <row r="2960" spans="8:16" x14ac:dyDescent="0.25">
      <c r="H2960" s="1"/>
      <c r="I2960" s="1"/>
      <c r="J2960" s="1"/>
      <c r="K2960" s="1"/>
      <c r="L2960" s="1"/>
      <c r="M2960" s="1"/>
      <c r="N2960" s="1"/>
      <c r="O2960" s="1"/>
      <c r="P2960" s="1"/>
    </row>
    <row r="2961" spans="8:16" x14ac:dyDescent="0.25">
      <c r="H2961" s="1"/>
      <c r="I2961" s="1"/>
      <c r="J2961" s="1"/>
      <c r="K2961" s="1"/>
      <c r="L2961" s="1"/>
      <c r="M2961" s="1"/>
      <c r="N2961" s="1"/>
      <c r="O2961" s="1"/>
      <c r="P2961" s="1"/>
    </row>
    <row r="2962" spans="8:16" x14ac:dyDescent="0.25">
      <c r="H2962" s="1"/>
      <c r="I2962" s="1"/>
      <c r="J2962" s="1"/>
      <c r="K2962" s="1"/>
      <c r="L2962" s="1"/>
      <c r="M2962" s="1"/>
      <c r="N2962" s="1"/>
      <c r="O2962" s="1"/>
      <c r="P2962" s="1"/>
    </row>
    <row r="2963" spans="8:16" x14ac:dyDescent="0.25">
      <c r="H2963" s="1"/>
      <c r="I2963" s="1"/>
      <c r="J2963" s="1"/>
      <c r="K2963" s="1"/>
      <c r="L2963" s="1"/>
      <c r="M2963" s="1"/>
      <c r="N2963" s="1"/>
      <c r="O2963" s="1"/>
      <c r="P2963" s="1"/>
    </row>
    <row r="2964" spans="8:16" x14ac:dyDescent="0.25">
      <c r="H2964" s="1"/>
      <c r="I2964" s="1"/>
      <c r="J2964" s="1"/>
      <c r="K2964" s="1"/>
      <c r="L2964" s="1"/>
      <c r="M2964" s="1"/>
      <c r="N2964" s="1"/>
      <c r="O2964" s="1"/>
      <c r="P2964" s="1"/>
    </row>
    <row r="2965" spans="8:16" x14ac:dyDescent="0.25">
      <c r="H2965" s="1"/>
      <c r="I2965" s="1"/>
      <c r="J2965" s="1"/>
      <c r="K2965" s="1"/>
      <c r="L2965" s="1"/>
      <c r="M2965" s="1"/>
      <c r="N2965" s="1"/>
      <c r="O2965" s="1"/>
      <c r="P2965" s="1"/>
    </row>
    <row r="2966" spans="8:16" x14ac:dyDescent="0.25">
      <c r="H2966" s="1"/>
      <c r="I2966" s="1"/>
      <c r="J2966" s="1"/>
      <c r="K2966" s="1"/>
      <c r="L2966" s="1"/>
      <c r="M2966" s="1"/>
      <c r="N2966" s="1"/>
      <c r="O2966" s="1"/>
      <c r="P2966" s="1"/>
    </row>
    <row r="2967" spans="8:16" x14ac:dyDescent="0.25">
      <c r="H2967" s="1"/>
      <c r="I2967" s="1"/>
      <c r="J2967" s="1"/>
      <c r="K2967" s="1"/>
      <c r="L2967" s="1"/>
      <c r="M2967" s="1"/>
      <c r="N2967" s="1"/>
      <c r="O2967" s="1"/>
      <c r="P2967" s="1"/>
    </row>
    <row r="2968" spans="8:16" x14ac:dyDescent="0.25">
      <c r="H2968" s="1"/>
      <c r="I2968" s="1"/>
      <c r="J2968" s="1"/>
      <c r="K2968" s="1"/>
      <c r="L2968" s="1"/>
      <c r="M2968" s="1"/>
      <c r="N2968" s="1"/>
      <c r="O2968" s="1"/>
      <c r="P2968" s="1"/>
    </row>
    <row r="2969" spans="8:16" x14ac:dyDescent="0.25">
      <c r="H2969" s="1"/>
      <c r="I2969" s="1"/>
      <c r="J2969" s="1"/>
      <c r="K2969" s="1"/>
      <c r="L2969" s="1"/>
      <c r="M2969" s="1"/>
      <c r="N2969" s="1"/>
      <c r="O2969" s="1"/>
      <c r="P2969" s="1"/>
    </row>
    <row r="2970" spans="8:16" x14ac:dyDescent="0.25">
      <c r="H2970" s="1"/>
      <c r="I2970" s="1"/>
      <c r="J2970" s="1"/>
      <c r="K2970" s="1"/>
      <c r="L2970" s="1"/>
      <c r="M2970" s="1"/>
      <c r="N2970" s="1"/>
      <c r="O2970" s="1"/>
      <c r="P2970" s="1"/>
    </row>
    <row r="2971" spans="8:16" x14ac:dyDescent="0.25">
      <c r="H2971" s="1"/>
      <c r="I2971" s="1"/>
      <c r="J2971" s="1"/>
      <c r="K2971" s="1"/>
      <c r="L2971" s="1"/>
      <c r="M2971" s="1"/>
      <c r="N2971" s="1"/>
      <c r="O2971" s="1"/>
      <c r="P2971" s="1"/>
    </row>
    <row r="2972" spans="8:16" x14ac:dyDescent="0.25">
      <c r="H2972" s="1"/>
      <c r="I2972" s="1"/>
      <c r="J2972" s="1"/>
      <c r="K2972" s="1"/>
      <c r="L2972" s="1"/>
      <c r="M2972" s="1"/>
      <c r="N2972" s="1"/>
      <c r="O2972" s="1"/>
      <c r="P2972" s="1"/>
    </row>
    <row r="2973" spans="8:16" x14ac:dyDescent="0.25">
      <c r="H2973" s="1"/>
      <c r="I2973" s="1"/>
      <c r="J2973" s="1"/>
      <c r="K2973" s="1"/>
      <c r="L2973" s="1"/>
      <c r="M2973" s="1"/>
      <c r="N2973" s="1"/>
      <c r="O2973" s="1"/>
      <c r="P2973" s="1"/>
    </row>
    <row r="2974" spans="8:16" x14ac:dyDescent="0.25">
      <c r="H2974" s="1"/>
      <c r="I2974" s="1"/>
      <c r="J2974" s="1"/>
      <c r="K2974" s="1"/>
      <c r="L2974" s="1"/>
      <c r="M2974" s="1"/>
      <c r="N2974" s="1"/>
      <c r="O2974" s="1"/>
      <c r="P2974" s="1"/>
    </row>
    <row r="2975" spans="8:16" x14ac:dyDescent="0.25">
      <c r="H2975" s="1"/>
      <c r="I2975" s="1"/>
      <c r="J2975" s="1"/>
      <c r="K2975" s="1"/>
      <c r="L2975" s="1"/>
      <c r="M2975" s="1"/>
      <c r="N2975" s="1"/>
      <c r="O2975" s="1"/>
      <c r="P2975" s="1"/>
    </row>
    <row r="2976" spans="8:16" x14ac:dyDescent="0.25">
      <c r="H2976" s="1"/>
      <c r="I2976" s="1"/>
      <c r="J2976" s="1"/>
      <c r="K2976" s="1"/>
      <c r="L2976" s="1"/>
      <c r="M2976" s="1"/>
      <c r="N2976" s="1"/>
      <c r="O2976" s="1"/>
      <c r="P2976" s="1"/>
    </row>
    <row r="2977" spans="8:16" x14ac:dyDescent="0.25">
      <c r="H2977" s="1"/>
      <c r="I2977" s="1"/>
      <c r="J2977" s="1"/>
      <c r="K2977" s="1"/>
      <c r="L2977" s="1"/>
      <c r="M2977" s="1"/>
      <c r="N2977" s="1"/>
      <c r="O2977" s="1"/>
      <c r="P2977" s="1"/>
    </row>
    <row r="2978" spans="8:16" x14ac:dyDescent="0.25">
      <c r="H2978" s="1"/>
      <c r="I2978" s="1"/>
      <c r="J2978" s="1"/>
      <c r="K2978" s="1"/>
      <c r="L2978" s="1"/>
      <c r="M2978" s="1"/>
      <c r="N2978" s="1"/>
      <c r="O2978" s="1"/>
      <c r="P2978" s="1"/>
    </row>
    <row r="2979" spans="8:16" x14ac:dyDescent="0.25">
      <c r="H2979" s="1"/>
      <c r="I2979" s="1"/>
      <c r="J2979" s="1"/>
      <c r="K2979" s="1"/>
      <c r="L2979" s="1"/>
      <c r="M2979" s="1"/>
      <c r="N2979" s="1"/>
      <c r="O2979" s="1"/>
      <c r="P2979" s="1"/>
    </row>
    <row r="2980" spans="8:16" x14ac:dyDescent="0.25">
      <c r="H2980" s="1"/>
      <c r="I2980" s="1"/>
      <c r="J2980" s="1"/>
      <c r="K2980" s="1"/>
      <c r="L2980" s="1"/>
      <c r="M2980" s="1"/>
      <c r="N2980" s="1"/>
      <c r="O2980" s="1"/>
      <c r="P2980" s="1"/>
    </row>
    <row r="2981" spans="8:16" x14ac:dyDescent="0.25">
      <c r="H2981" s="1"/>
      <c r="I2981" s="1"/>
      <c r="J2981" s="1"/>
      <c r="K2981" s="1"/>
      <c r="L2981" s="1"/>
      <c r="M2981" s="1"/>
      <c r="N2981" s="1"/>
      <c r="O2981" s="1"/>
      <c r="P2981" s="1"/>
    </row>
    <row r="2982" spans="8:16" x14ac:dyDescent="0.25">
      <c r="H2982" s="1"/>
      <c r="I2982" s="1"/>
      <c r="J2982" s="1"/>
      <c r="K2982" s="1"/>
      <c r="L2982" s="1"/>
      <c r="M2982" s="1"/>
      <c r="N2982" s="1"/>
      <c r="O2982" s="1"/>
      <c r="P2982" s="1"/>
    </row>
    <row r="2983" spans="8:16" x14ac:dyDescent="0.25">
      <c r="H2983" s="1"/>
      <c r="I2983" s="1"/>
      <c r="J2983" s="1"/>
      <c r="K2983" s="1"/>
      <c r="L2983" s="1"/>
      <c r="M2983" s="1"/>
      <c r="N2983" s="1"/>
      <c r="O2983" s="1"/>
      <c r="P2983" s="1"/>
    </row>
    <row r="2984" spans="8:16" x14ac:dyDescent="0.25">
      <c r="H2984" s="1"/>
      <c r="I2984" s="1"/>
      <c r="J2984" s="1"/>
      <c r="K2984" s="1"/>
      <c r="L2984" s="1"/>
      <c r="M2984" s="1"/>
      <c r="N2984" s="1"/>
      <c r="O2984" s="1"/>
      <c r="P2984" s="1"/>
    </row>
    <row r="2985" spans="8:16" x14ac:dyDescent="0.25">
      <c r="H2985" s="1"/>
      <c r="I2985" s="1"/>
      <c r="J2985" s="1"/>
      <c r="K2985" s="1"/>
      <c r="L2985" s="1"/>
      <c r="M2985" s="1"/>
      <c r="N2985" s="1"/>
      <c r="O2985" s="1"/>
      <c r="P2985" s="1"/>
    </row>
    <row r="2986" spans="8:16" x14ac:dyDescent="0.25">
      <c r="H2986" s="1"/>
      <c r="I2986" s="1"/>
      <c r="J2986" s="1"/>
      <c r="K2986" s="1"/>
      <c r="L2986" s="1"/>
      <c r="M2986" s="1"/>
      <c r="N2986" s="1"/>
      <c r="O2986" s="1"/>
      <c r="P2986" s="1"/>
    </row>
    <row r="2987" spans="8:16" x14ac:dyDescent="0.25">
      <c r="H2987" s="1"/>
      <c r="I2987" s="1"/>
      <c r="J2987" s="1"/>
      <c r="K2987" s="1"/>
      <c r="L2987" s="1"/>
      <c r="M2987" s="1"/>
      <c r="N2987" s="1"/>
      <c r="O2987" s="1"/>
      <c r="P2987" s="1"/>
    </row>
    <row r="2988" spans="8:16" x14ac:dyDescent="0.25">
      <c r="H2988" s="1"/>
      <c r="I2988" s="1"/>
      <c r="J2988" s="1"/>
      <c r="K2988" s="1"/>
      <c r="L2988" s="1"/>
      <c r="M2988" s="1"/>
      <c r="N2988" s="1"/>
      <c r="O2988" s="1"/>
      <c r="P2988" s="1"/>
    </row>
    <row r="2989" spans="8:16" x14ac:dyDescent="0.25">
      <c r="H2989" s="1"/>
      <c r="I2989" s="1"/>
      <c r="J2989" s="1"/>
      <c r="K2989" s="1"/>
      <c r="L2989" s="1"/>
      <c r="M2989" s="1"/>
      <c r="N2989" s="1"/>
      <c r="O2989" s="1"/>
      <c r="P2989" s="1"/>
    </row>
    <row r="2990" spans="8:16" x14ac:dyDescent="0.25">
      <c r="H2990" s="1"/>
      <c r="I2990" s="1"/>
      <c r="J2990" s="1"/>
      <c r="K2990" s="1"/>
      <c r="L2990" s="1"/>
      <c r="M2990" s="1"/>
      <c r="N2990" s="1"/>
      <c r="O2990" s="1"/>
      <c r="P2990" s="1"/>
    </row>
    <row r="2991" spans="8:16" x14ac:dyDescent="0.25">
      <c r="H2991" s="1"/>
      <c r="I2991" s="1"/>
      <c r="J2991" s="1"/>
      <c r="K2991" s="1"/>
      <c r="L2991" s="1"/>
      <c r="M2991" s="1"/>
      <c r="N2991" s="1"/>
      <c r="O2991" s="1"/>
      <c r="P2991" s="1"/>
    </row>
    <row r="2992" spans="8:16" x14ac:dyDescent="0.25">
      <c r="H2992" s="1"/>
      <c r="I2992" s="1"/>
      <c r="J2992" s="1"/>
      <c r="K2992" s="1"/>
      <c r="L2992" s="1"/>
      <c r="M2992" s="1"/>
      <c r="N2992" s="1"/>
      <c r="O2992" s="1"/>
      <c r="P2992" s="1"/>
    </row>
    <row r="2993" spans="8:16" x14ac:dyDescent="0.25">
      <c r="H2993" s="1"/>
      <c r="I2993" s="1"/>
      <c r="J2993" s="1"/>
      <c r="K2993" s="1"/>
      <c r="L2993" s="1"/>
      <c r="M2993" s="1"/>
      <c r="N2993" s="1"/>
      <c r="O2993" s="1"/>
      <c r="P2993" s="1"/>
    </row>
    <row r="2994" spans="8:16" x14ac:dyDescent="0.25">
      <c r="H2994" s="1"/>
      <c r="I2994" s="1"/>
      <c r="J2994" s="1"/>
      <c r="K2994" s="1"/>
      <c r="L2994" s="1"/>
      <c r="M2994" s="1"/>
      <c r="N2994" s="1"/>
      <c r="O2994" s="1"/>
      <c r="P2994" s="1"/>
    </row>
    <row r="2995" spans="8:16" x14ac:dyDescent="0.25">
      <c r="H2995" s="1"/>
      <c r="I2995" s="1"/>
      <c r="J2995" s="1"/>
      <c r="K2995" s="1"/>
      <c r="L2995" s="1"/>
      <c r="M2995" s="1"/>
      <c r="N2995" s="1"/>
      <c r="O2995" s="1"/>
      <c r="P2995" s="1"/>
    </row>
    <row r="2996" spans="8:16" x14ac:dyDescent="0.25">
      <c r="H2996" s="1"/>
      <c r="I2996" s="1"/>
      <c r="J2996" s="1"/>
      <c r="K2996" s="1"/>
      <c r="L2996" s="1"/>
      <c r="M2996" s="1"/>
      <c r="N2996" s="1"/>
      <c r="O2996" s="1"/>
      <c r="P2996" s="1"/>
    </row>
    <row r="2997" spans="8:16" x14ac:dyDescent="0.25">
      <c r="H2997" s="1"/>
      <c r="I2997" s="1"/>
      <c r="J2997" s="1"/>
      <c r="K2997" s="1"/>
      <c r="L2997" s="1"/>
      <c r="M2997" s="1"/>
      <c r="N2997" s="1"/>
      <c r="O2997" s="1"/>
      <c r="P2997" s="1"/>
    </row>
    <row r="2998" spans="8:16" x14ac:dyDescent="0.25">
      <c r="H2998" s="1"/>
      <c r="I2998" s="1"/>
      <c r="J2998" s="1"/>
      <c r="K2998" s="1"/>
      <c r="L2998" s="1"/>
      <c r="M2998" s="1"/>
      <c r="N2998" s="1"/>
      <c r="O2998" s="1"/>
      <c r="P2998" s="1"/>
    </row>
    <row r="2999" spans="8:16" x14ac:dyDescent="0.25">
      <c r="H2999" s="1"/>
      <c r="I2999" s="1"/>
      <c r="J2999" s="1"/>
      <c r="K2999" s="1"/>
      <c r="L2999" s="1"/>
      <c r="M2999" s="1"/>
      <c r="N2999" s="1"/>
      <c r="O2999" s="1"/>
      <c r="P2999" s="1"/>
    </row>
    <row r="3000" spans="8:16" x14ac:dyDescent="0.25">
      <c r="H3000" s="1"/>
      <c r="I3000" s="1"/>
      <c r="J3000" s="1"/>
      <c r="K3000" s="1"/>
      <c r="L3000" s="1"/>
      <c r="M3000" s="1"/>
      <c r="N3000" s="1"/>
      <c r="O3000" s="1"/>
      <c r="P3000" s="1"/>
    </row>
    <row r="3001" spans="8:16" x14ac:dyDescent="0.25">
      <c r="H3001" s="1"/>
      <c r="I3001" s="1"/>
      <c r="J3001" s="1"/>
      <c r="K3001" s="1"/>
      <c r="L3001" s="1"/>
      <c r="M3001" s="1"/>
      <c r="N3001" s="1"/>
      <c r="O3001" s="1"/>
      <c r="P3001" s="1"/>
    </row>
    <row r="3002" spans="8:16" x14ac:dyDescent="0.25">
      <c r="H3002" s="1"/>
      <c r="I3002" s="1"/>
      <c r="J3002" s="1"/>
      <c r="K3002" s="1"/>
      <c r="L3002" s="1"/>
      <c r="M3002" s="1"/>
      <c r="N3002" s="1"/>
      <c r="O3002" s="1"/>
      <c r="P3002" s="1"/>
    </row>
    <row r="3003" spans="8:16" x14ac:dyDescent="0.25">
      <c r="H3003" s="1"/>
      <c r="I3003" s="1"/>
      <c r="J3003" s="1"/>
      <c r="K3003" s="1"/>
      <c r="L3003" s="1"/>
      <c r="M3003" s="1"/>
      <c r="N3003" s="1"/>
      <c r="O3003" s="1"/>
      <c r="P3003" s="1"/>
    </row>
    <row r="3004" spans="8:16" x14ac:dyDescent="0.25">
      <c r="H3004" s="1"/>
      <c r="I3004" s="1"/>
      <c r="J3004" s="1"/>
      <c r="K3004" s="1"/>
      <c r="L3004" s="1"/>
      <c r="M3004" s="1"/>
      <c r="N3004" s="1"/>
      <c r="O3004" s="1"/>
      <c r="P3004" s="1"/>
    </row>
    <row r="3005" spans="8:16" x14ac:dyDescent="0.25">
      <c r="H3005" s="1"/>
      <c r="I3005" s="1"/>
      <c r="J3005" s="1"/>
      <c r="K3005" s="1"/>
      <c r="L3005" s="1"/>
      <c r="M3005" s="1"/>
      <c r="N3005" s="1"/>
      <c r="O3005" s="1"/>
      <c r="P3005" s="1"/>
    </row>
    <row r="3006" spans="8:16" x14ac:dyDescent="0.25">
      <c r="H3006" s="1"/>
      <c r="I3006" s="1"/>
      <c r="J3006" s="1"/>
      <c r="K3006" s="1"/>
      <c r="L3006" s="1"/>
      <c r="M3006" s="1"/>
      <c r="N3006" s="1"/>
      <c r="O3006" s="1"/>
      <c r="P3006" s="1"/>
    </row>
    <row r="3007" spans="8:16" x14ac:dyDescent="0.25">
      <c r="H3007" s="1"/>
      <c r="I3007" s="1"/>
      <c r="J3007" s="1"/>
      <c r="K3007" s="1"/>
      <c r="L3007" s="1"/>
      <c r="M3007" s="1"/>
      <c r="N3007" s="1"/>
      <c r="O3007" s="1"/>
      <c r="P3007" s="1"/>
    </row>
    <row r="3008" spans="8:16" x14ac:dyDescent="0.25">
      <c r="H3008" s="1"/>
      <c r="I3008" s="1"/>
      <c r="J3008" s="1"/>
      <c r="K3008" s="1"/>
      <c r="L3008" s="1"/>
      <c r="M3008" s="1"/>
      <c r="N3008" s="1"/>
      <c r="O3008" s="1"/>
      <c r="P3008" s="1"/>
    </row>
    <row r="3009" spans="8:16" x14ac:dyDescent="0.25">
      <c r="H3009" s="1"/>
      <c r="I3009" s="1"/>
      <c r="J3009" s="1"/>
      <c r="K3009" s="1"/>
      <c r="L3009" s="1"/>
      <c r="M3009" s="1"/>
      <c r="N3009" s="1"/>
      <c r="O3009" s="1"/>
      <c r="P3009" s="1"/>
    </row>
    <row r="3010" spans="8:16" x14ac:dyDescent="0.25">
      <c r="H3010" s="1"/>
      <c r="I3010" s="1"/>
      <c r="J3010" s="1"/>
      <c r="K3010" s="1"/>
      <c r="L3010" s="1"/>
      <c r="M3010" s="1"/>
      <c r="N3010" s="1"/>
      <c r="O3010" s="1"/>
      <c r="P3010" s="1"/>
    </row>
    <row r="3011" spans="8:16" x14ac:dyDescent="0.25">
      <c r="H3011" s="1"/>
      <c r="I3011" s="1"/>
      <c r="J3011" s="1"/>
      <c r="K3011" s="1"/>
      <c r="L3011" s="1"/>
      <c r="M3011" s="1"/>
      <c r="N3011" s="1"/>
      <c r="O3011" s="1"/>
      <c r="P3011" s="1"/>
    </row>
    <row r="3012" spans="8:16" x14ac:dyDescent="0.25">
      <c r="H3012" s="1"/>
      <c r="I3012" s="1"/>
      <c r="J3012" s="1"/>
      <c r="K3012" s="1"/>
      <c r="L3012" s="1"/>
      <c r="M3012" s="1"/>
      <c r="N3012" s="1"/>
      <c r="O3012" s="1"/>
      <c r="P3012" s="1"/>
    </row>
    <row r="3013" spans="8:16" x14ac:dyDescent="0.25">
      <c r="H3013" s="1"/>
      <c r="I3013" s="1"/>
      <c r="J3013" s="1"/>
      <c r="K3013" s="1"/>
      <c r="L3013" s="1"/>
      <c r="M3013" s="1"/>
      <c r="N3013" s="1"/>
      <c r="O3013" s="1"/>
      <c r="P3013" s="1"/>
    </row>
    <row r="3014" spans="8:16" x14ac:dyDescent="0.25">
      <c r="H3014" s="1"/>
      <c r="I3014" s="1"/>
      <c r="J3014" s="1"/>
      <c r="K3014" s="1"/>
      <c r="L3014" s="1"/>
      <c r="M3014" s="1"/>
      <c r="N3014" s="1"/>
      <c r="O3014" s="1"/>
      <c r="P3014" s="1"/>
    </row>
    <row r="3015" spans="8:16" x14ac:dyDescent="0.25">
      <c r="H3015" s="1"/>
      <c r="I3015" s="1"/>
      <c r="J3015" s="1"/>
      <c r="K3015" s="1"/>
      <c r="L3015" s="1"/>
      <c r="M3015" s="1"/>
      <c r="N3015" s="1"/>
      <c r="O3015" s="1"/>
      <c r="P3015" s="1"/>
    </row>
    <row r="3016" spans="8:16" x14ac:dyDescent="0.25">
      <c r="H3016" s="1"/>
      <c r="I3016" s="1"/>
      <c r="J3016" s="1"/>
      <c r="K3016" s="1"/>
      <c r="L3016" s="1"/>
      <c r="M3016" s="1"/>
      <c r="N3016" s="1"/>
      <c r="O3016" s="1"/>
      <c r="P3016" s="1"/>
    </row>
    <row r="3017" spans="8:16" x14ac:dyDescent="0.25">
      <c r="H3017" s="1"/>
      <c r="I3017" s="1"/>
      <c r="J3017" s="1"/>
      <c r="K3017" s="1"/>
      <c r="L3017" s="1"/>
      <c r="M3017" s="1"/>
      <c r="N3017" s="1"/>
      <c r="O3017" s="1"/>
      <c r="P3017" s="1"/>
    </row>
    <row r="3018" spans="8:16" x14ac:dyDescent="0.25">
      <c r="H3018" s="1"/>
      <c r="I3018" s="1"/>
      <c r="J3018" s="1"/>
      <c r="K3018" s="1"/>
      <c r="L3018" s="1"/>
      <c r="M3018" s="1"/>
      <c r="N3018" s="1"/>
      <c r="O3018" s="1"/>
      <c r="P3018" s="1"/>
    </row>
    <row r="3019" spans="8:16" x14ac:dyDescent="0.25">
      <c r="H3019" s="1"/>
      <c r="I3019" s="1"/>
      <c r="J3019" s="1"/>
      <c r="K3019" s="1"/>
      <c r="L3019" s="1"/>
      <c r="M3019" s="1"/>
      <c r="N3019" s="1"/>
      <c r="O3019" s="1"/>
      <c r="P3019" s="1"/>
    </row>
    <row r="3020" spans="8:16" x14ac:dyDescent="0.25">
      <c r="H3020" s="1"/>
      <c r="I3020" s="1"/>
      <c r="J3020" s="1"/>
      <c r="K3020" s="1"/>
      <c r="L3020" s="1"/>
      <c r="M3020" s="1"/>
      <c r="N3020" s="1"/>
      <c r="O3020" s="1"/>
      <c r="P3020" s="1"/>
    </row>
    <row r="3021" spans="8:16" x14ac:dyDescent="0.25">
      <c r="H3021" s="1"/>
      <c r="I3021" s="1"/>
      <c r="J3021" s="1"/>
      <c r="K3021" s="1"/>
      <c r="L3021" s="1"/>
      <c r="M3021" s="1"/>
      <c r="N3021" s="1"/>
      <c r="O3021" s="1"/>
      <c r="P3021" s="1"/>
    </row>
    <row r="3022" spans="8:16" x14ac:dyDescent="0.25">
      <c r="H3022" s="1"/>
      <c r="I3022" s="1"/>
      <c r="J3022" s="1"/>
      <c r="K3022" s="1"/>
      <c r="L3022" s="1"/>
      <c r="M3022" s="1"/>
      <c r="N3022" s="1"/>
      <c r="O3022" s="1"/>
      <c r="P3022" s="1"/>
    </row>
    <row r="3023" spans="8:16" x14ac:dyDescent="0.25">
      <c r="H3023" s="1"/>
      <c r="I3023" s="1"/>
      <c r="J3023" s="1"/>
      <c r="K3023" s="1"/>
      <c r="L3023" s="1"/>
      <c r="M3023" s="1"/>
      <c r="N3023" s="1"/>
      <c r="O3023" s="1"/>
      <c r="P3023" s="1"/>
    </row>
    <row r="3024" spans="8:16" x14ac:dyDescent="0.25">
      <c r="H3024" s="1"/>
      <c r="I3024" s="1"/>
      <c r="J3024" s="1"/>
      <c r="K3024" s="1"/>
      <c r="L3024" s="1"/>
      <c r="M3024" s="1"/>
      <c r="N3024" s="1"/>
      <c r="O3024" s="1"/>
      <c r="P3024" s="1"/>
    </row>
    <row r="3025" spans="8:16" x14ac:dyDescent="0.25">
      <c r="H3025" s="1"/>
      <c r="I3025" s="1"/>
      <c r="J3025" s="1"/>
      <c r="K3025" s="1"/>
      <c r="L3025" s="1"/>
      <c r="M3025" s="1"/>
      <c r="N3025" s="1"/>
      <c r="O3025" s="1"/>
      <c r="P3025" s="1"/>
    </row>
    <row r="3026" spans="8:16" x14ac:dyDescent="0.25">
      <c r="H3026" s="1"/>
      <c r="I3026" s="1"/>
      <c r="J3026" s="1"/>
      <c r="K3026" s="1"/>
      <c r="L3026" s="1"/>
      <c r="M3026" s="1"/>
      <c r="N3026" s="1"/>
      <c r="O3026" s="1"/>
      <c r="P3026" s="1"/>
    </row>
    <row r="3027" spans="8:16" x14ac:dyDescent="0.25">
      <c r="H3027" s="1"/>
      <c r="I3027" s="1"/>
      <c r="J3027" s="1"/>
      <c r="K3027" s="1"/>
      <c r="L3027" s="1"/>
      <c r="M3027" s="1"/>
      <c r="N3027" s="1"/>
      <c r="O3027" s="1"/>
      <c r="P3027" s="1"/>
    </row>
    <row r="3028" spans="8:16" x14ac:dyDescent="0.25">
      <c r="H3028" s="1"/>
      <c r="I3028" s="1"/>
      <c r="J3028" s="1"/>
      <c r="K3028" s="1"/>
      <c r="L3028" s="1"/>
      <c r="M3028" s="1"/>
      <c r="N3028" s="1"/>
      <c r="O3028" s="1"/>
      <c r="P3028" s="1"/>
    </row>
    <row r="3029" spans="8:16" x14ac:dyDescent="0.25">
      <c r="H3029" s="1"/>
      <c r="I3029" s="1"/>
      <c r="J3029" s="1"/>
      <c r="K3029" s="1"/>
      <c r="L3029" s="1"/>
      <c r="M3029" s="1"/>
      <c r="N3029" s="1"/>
      <c r="O3029" s="1"/>
      <c r="P3029" s="1"/>
    </row>
    <row r="3030" spans="8:16" x14ac:dyDescent="0.25">
      <c r="H3030" s="1"/>
      <c r="I3030" s="1"/>
      <c r="J3030" s="1"/>
      <c r="K3030" s="1"/>
      <c r="L3030" s="1"/>
      <c r="M3030" s="1"/>
      <c r="N3030" s="1"/>
      <c r="O3030" s="1"/>
      <c r="P3030" s="1"/>
    </row>
    <row r="3031" spans="8:16" x14ac:dyDescent="0.25">
      <c r="H3031" s="1"/>
      <c r="I3031" s="1"/>
      <c r="J3031" s="1"/>
      <c r="K3031" s="1"/>
      <c r="L3031" s="1"/>
      <c r="M3031" s="1"/>
      <c r="N3031" s="1"/>
      <c r="O3031" s="1"/>
      <c r="P3031" s="1"/>
    </row>
    <row r="3032" spans="8:16" x14ac:dyDescent="0.25">
      <c r="H3032" s="1"/>
      <c r="I3032" s="1"/>
      <c r="J3032" s="1"/>
      <c r="K3032" s="1"/>
      <c r="L3032" s="1"/>
      <c r="M3032" s="1"/>
      <c r="N3032" s="1"/>
      <c r="O3032" s="1"/>
      <c r="P3032" s="1"/>
    </row>
    <row r="3033" spans="8:16" x14ac:dyDescent="0.25">
      <c r="H3033" s="1"/>
      <c r="I3033" s="1"/>
      <c r="J3033" s="1"/>
      <c r="K3033" s="1"/>
      <c r="L3033" s="1"/>
      <c r="M3033" s="1"/>
      <c r="N3033" s="1"/>
      <c r="O3033" s="1"/>
      <c r="P3033" s="1"/>
    </row>
    <row r="3034" spans="8:16" x14ac:dyDescent="0.25">
      <c r="H3034" s="1"/>
      <c r="I3034" s="1"/>
      <c r="J3034" s="1"/>
      <c r="K3034" s="1"/>
      <c r="L3034" s="1"/>
      <c r="M3034" s="1"/>
      <c r="N3034" s="1"/>
      <c r="O3034" s="1"/>
      <c r="P3034" s="1"/>
    </row>
    <row r="3035" spans="8:16" x14ac:dyDescent="0.25">
      <c r="H3035" s="1"/>
      <c r="I3035" s="1"/>
      <c r="J3035" s="1"/>
      <c r="K3035" s="1"/>
      <c r="L3035" s="1"/>
      <c r="M3035" s="1"/>
      <c r="N3035" s="1"/>
      <c r="O3035" s="1"/>
      <c r="P3035" s="1"/>
    </row>
    <row r="3036" spans="8:16" x14ac:dyDescent="0.25">
      <c r="H3036" s="1"/>
      <c r="I3036" s="1"/>
      <c r="J3036" s="1"/>
      <c r="K3036" s="1"/>
      <c r="L3036" s="1"/>
      <c r="M3036" s="1"/>
      <c r="N3036" s="1"/>
      <c r="O3036" s="1"/>
      <c r="P3036" s="1"/>
    </row>
    <row r="3037" spans="8:16" x14ac:dyDescent="0.25">
      <c r="H3037" s="1"/>
      <c r="I3037" s="1"/>
      <c r="J3037" s="1"/>
      <c r="K3037" s="1"/>
      <c r="L3037" s="1"/>
      <c r="M3037" s="1"/>
      <c r="N3037" s="1"/>
      <c r="O3037" s="1"/>
      <c r="P3037" s="1"/>
    </row>
    <row r="3038" spans="8:16" x14ac:dyDescent="0.25">
      <c r="H3038" s="1"/>
      <c r="I3038" s="1"/>
      <c r="J3038" s="1"/>
      <c r="K3038" s="1"/>
      <c r="L3038" s="1"/>
      <c r="M3038" s="1"/>
      <c r="N3038" s="1"/>
      <c r="O3038" s="1"/>
      <c r="P3038" s="1"/>
    </row>
    <row r="3039" spans="8:16" x14ac:dyDescent="0.25">
      <c r="H3039" s="1"/>
      <c r="I3039" s="1"/>
      <c r="J3039" s="1"/>
      <c r="K3039" s="1"/>
      <c r="L3039" s="1"/>
      <c r="M3039" s="1"/>
      <c r="N3039" s="1"/>
      <c r="O3039" s="1"/>
      <c r="P3039" s="1"/>
    </row>
    <row r="3040" spans="8:16" x14ac:dyDescent="0.25">
      <c r="H3040" s="1"/>
      <c r="I3040" s="1"/>
      <c r="J3040" s="1"/>
      <c r="K3040" s="1"/>
      <c r="L3040" s="1"/>
      <c r="M3040" s="1"/>
      <c r="N3040" s="1"/>
      <c r="O3040" s="1"/>
      <c r="P3040" s="1"/>
    </row>
    <row r="3041" spans="8:16" x14ac:dyDescent="0.25">
      <c r="H3041" s="1"/>
      <c r="I3041" s="1"/>
      <c r="J3041" s="1"/>
      <c r="K3041" s="1"/>
      <c r="L3041" s="1"/>
      <c r="M3041" s="1"/>
      <c r="N3041" s="1"/>
      <c r="O3041" s="1"/>
      <c r="P3041" s="1"/>
    </row>
    <row r="3042" spans="8:16" x14ac:dyDescent="0.25">
      <c r="H3042" s="1"/>
      <c r="I3042" s="1"/>
      <c r="J3042" s="1"/>
      <c r="K3042" s="1"/>
      <c r="L3042" s="1"/>
      <c r="M3042" s="1"/>
      <c r="N3042" s="1"/>
      <c r="O3042" s="1"/>
      <c r="P3042" s="1"/>
    </row>
    <row r="3043" spans="8:16" x14ac:dyDescent="0.25">
      <c r="H3043" s="1"/>
      <c r="I3043" s="1"/>
      <c r="J3043" s="1"/>
      <c r="K3043" s="1"/>
      <c r="L3043" s="1"/>
      <c r="M3043" s="1"/>
      <c r="N3043" s="1"/>
      <c r="O3043" s="1"/>
      <c r="P3043" s="1"/>
    </row>
    <row r="3044" spans="8:16" x14ac:dyDescent="0.25">
      <c r="H3044" s="1"/>
      <c r="I3044" s="1"/>
      <c r="J3044" s="1"/>
      <c r="K3044" s="1"/>
      <c r="L3044" s="1"/>
      <c r="M3044" s="1"/>
      <c r="N3044" s="1"/>
      <c r="O3044" s="1"/>
      <c r="P3044" s="1"/>
    </row>
    <row r="3045" spans="8:16" x14ac:dyDescent="0.25">
      <c r="H3045" s="1"/>
      <c r="I3045" s="1"/>
      <c r="J3045" s="1"/>
      <c r="K3045" s="1"/>
      <c r="L3045" s="1"/>
      <c r="M3045" s="1"/>
      <c r="N3045" s="1"/>
      <c r="O3045" s="1"/>
      <c r="P3045" s="1"/>
    </row>
    <row r="3046" spans="8:16" x14ac:dyDescent="0.25">
      <c r="H3046" s="1"/>
      <c r="I3046" s="1"/>
      <c r="J3046" s="1"/>
      <c r="K3046" s="1"/>
      <c r="L3046" s="1"/>
      <c r="M3046" s="1"/>
      <c r="N3046" s="1"/>
      <c r="O3046" s="1"/>
      <c r="P3046" s="1"/>
    </row>
    <row r="3047" spans="8:16" x14ac:dyDescent="0.25">
      <c r="H3047" s="1"/>
      <c r="I3047" s="1"/>
      <c r="J3047" s="1"/>
      <c r="K3047" s="1"/>
      <c r="L3047" s="1"/>
      <c r="M3047" s="1"/>
      <c r="N3047" s="1"/>
      <c r="O3047" s="1"/>
      <c r="P3047" s="1"/>
    </row>
    <row r="3048" spans="8:16" x14ac:dyDescent="0.25">
      <c r="H3048" s="1"/>
      <c r="I3048" s="1"/>
      <c r="J3048" s="1"/>
      <c r="K3048" s="1"/>
      <c r="L3048" s="1"/>
      <c r="M3048" s="1"/>
      <c r="N3048" s="1"/>
      <c r="O3048" s="1"/>
      <c r="P3048" s="1"/>
    </row>
    <row r="3049" spans="8:16" x14ac:dyDescent="0.25">
      <c r="H3049" s="1"/>
      <c r="I3049" s="1"/>
      <c r="J3049" s="1"/>
      <c r="K3049" s="1"/>
      <c r="L3049" s="1"/>
      <c r="M3049" s="1"/>
      <c r="N3049" s="1"/>
      <c r="O3049" s="1"/>
      <c r="P3049" s="1"/>
    </row>
    <row r="3050" spans="8:16" x14ac:dyDescent="0.25">
      <c r="H3050" s="1"/>
      <c r="I3050" s="1"/>
      <c r="J3050" s="1"/>
      <c r="K3050" s="1"/>
      <c r="L3050" s="1"/>
      <c r="M3050" s="1"/>
      <c r="N3050" s="1"/>
      <c r="O3050" s="1"/>
      <c r="P3050" s="1"/>
    </row>
    <row r="3051" spans="8:16" x14ac:dyDescent="0.25">
      <c r="H3051" s="1"/>
      <c r="I3051" s="1"/>
      <c r="J3051" s="1"/>
      <c r="K3051" s="1"/>
      <c r="L3051" s="1"/>
      <c r="M3051" s="1"/>
      <c r="N3051" s="1"/>
      <c r="O3051" s="1"/>
      <c r="P3051" s="1"/>
    </row>
    <row r="3052" spans="8:16" x14ac:dyDescent="0.25">
      <c r="H3052" s="1"/>
      <c r="I3052" s="1"/>
      <c r="J3052" s="1"/>
      <c r="K3052" s="1"/>
      <c r="L3052" s="1"/>
      <c r="M3052" s="1"/>
      <c r="N3052" s="1"/>
      <c r="O3052" s="1"/>
      <c r="P3052" s="1"/>
    </row>
    <row r="3053" spans="8:16" x14ac:dyDescent="0.25">
      <c r="H3053" s="1"/>
      <c r="I3053" s="1"/>
      <c r="J3053" s="1"/>
      <c r="K3053" s="1"/>
      <c r="L3053" s="1"/>
      <c r="M3053" s="1"/>
      <c r="N3053" s="1"/>
      <c r="O3053" s="1"/>
      <c r="P3053" s="1"/>
    </row>
    <row r="3054" spans="8:16" x14ac:dyDescent="0.25">
      <c r="H3054" s="1"/>
      <c r="I3054" s="1"/>
      <c r="J3054" s="1"/>
      <c r="K3054" s="1"/>
      <c r="L3054" s="1"/>
      <c r="M3054" s="1"/>
      <c r="N3054" s="1"/>
      <c r="O3054" s="1"/>
      <c r="P3054" s="1"/>
    </row>
    <row r="3055" spans="8:16" x14ac:dyDescent="0.25">
      <c r="H3055" s="1"/>
      <c r="I3055" s="1"/>
      <c r="J3055" s="1"/>
      <c r="K3055" s="1"/>
      <c r="L3055" s="1"/>
      <c r="M3055" s="1"/>
      <c r="N3055" s="1"/>
      <c r="O3055" s="1"/>
      <c r="P3055" s="1"/>
    </row>
    <row r="3056" spans="8:16" x14ac:dyDescent="0.25">
      <c r="H3056" s="1"/>
      <c r="I3056" s="1"/>
      <c r="J3056" s="1"/>
      <c r="K3056" s="1"/>
      <c r="L3056" s="1"/>
      <c r="M3056" s="1"/>
      <c r="N3056" s="1"/>
      <c r="O3056" s="1"/>
      <c r="P3056" s="1"/>
    </row>
    <row r="3057" spans="8:16" x14ac:dyDescent="0.25">
      <c r="H3057" s="1"/>
      <c r="I3057" s="1"/>
      <c r="J3057" s="1"/>
      <c r="K3057" s="1"/>
      <c r="L3057" s="1"/>
      <c r="M3057" s="1"/>
      <c r="N3057" s="1"/>
      <c r="O3057" s="1"/>
      <c r="P3057" s="1"/>
    </row>
    <row r="3058" spans="8:16" x14ac:dyDescent="0.25">
      <c r="H3058" s="1"/>
      <c r="I3058" s="1"/>
      <c r="J3058" s="1"/>
      <c r="K3058" s="1"/>
      <c r="L3058" s="1"/>
      <c r="M3058" s="1"/>
      <c r="N3058" s="1"/>
      <c r="O3058" s="1"/>
      <c r="P3058" s="1"/>
    </row>
    <row r="3059" spans="8:16" x14ac:dyDescent="0.25">
      <c r="H3059" s="1"/>
      <c r="I3059" s="1"/>
      <c r="J3059" s="1"/>
      <c r="K3059" s="1"/>
      <c r="L3059" s="1"/>
      <c r="M3059" s="1"/>
      <c r="N3059" s="1"/>
      <c r="O3059" s="1"/>
      <c r="P3059" s="1"/>
    </row>
    <row r="3060" spans="8:16" x14ac:dyDescent="0.25">
      <c r="H3060" s="1"/>
      <c r="I3060" s="1"/>
      <c r="J3060" s="1"/>
      <c r="K3060" s="1"/>
      <c r="L3060" s="1"/>
      <c r="M3060" s="1"/>
      <c r="N3060" s="1"/>
      <c r="O3060" s="1"/>
      <c r="P3060" s="1"/>
    </row>
    <row r="3061" spans="8:16" x14ac:dyDescent="0.25">
      <c r="H3061" s="1"/>
      <c r="I3061" s="1"/>
      <c r="J3061" s="1"/>
      <c r="K3061" s="1"/>
      <c r="L3061" s="1"/>
      <c r="M3061" s="1"/>
      <c r="N3061" s="1"/>
      <c r="O3061" s="1"/>
      <c r="P3061" s="1"/>
    </row>
    <row r="3062" spans="8:16" x14ac:dyDescent="0.25">
      <c r="H3062" s="1"/>
      <c r="I3062" s="1"/>
      <c r="J3062" s="1"/>
      <c r="K3062" s="1"/>
      <c r="L3062" s="1"/>
      <c r="M3062" s="1"/>
      <c r="N3062" s="1"/>
      <c r="O3062" s="1"/>
      <c r="P3062" s="1"/>
    </row>
    <row r="3063" spans="8:16" x14ac:dyDescent="0.25">
      <c r="H3063" s="1"/>
      <c r="I3063" s="1"/>
      <c r="J3063" s="1"/>
      <c r="K3063" s="1"/>
      <c r="L3063" s="1"/>
      <c r="M3063" s="1"/>
      <c r="N3063" s="1"/>
      <c r="O3063" s="1"/>
      <c r="P3063" s="1"/>
    </row>
    <row r="3064" spans="8:16" x14ac:dyDescent="0.25">
      <c r="H3064" s="1"/>
      <c r="I3064" s="1"/>
      <c r="J3064" s="1"/>
      <c r="K3064" s="1"/>
      <c r="L3064" s="1"/>
      <c r="M3064" s="1"/>
      <c r="N3064" s="1"/>
      <c r="O3064" s="1"/>
      <c r="P3064" s="1"/>
    </row>
    <row r="3065" spans="8:16" x14ac:dyDescent="0.25">
      <c r="H3065" s="1"/>
      <c r="I3065" s="1"/>
      <c r="J3065" s="1"/>
      <c r="K3065" s="1"/>
      <c r="L3065" s="1"/>
      <c r="M3065" s="1"/>
      <c r="N3065" s="1"/>
      <c r="O3065" s="1"/>
      <c r="P3065" s="1"/>
    </row>
    <row r="3066" spans="8:16" x14ac:dyDescent="0.25">
      <c r="H3066" s="1"/>
      <c r="I3066" s="1"/>
      <c r="J3066" s="1"/>
      <c r="K3066" s="1"/>
      <c r="L3066" s="1"/>
      <c r="M3066" s="1"/>
      <c r="N3066" s="1"/>
      <c r="O3066" s="1"/>
      <c r="P3066" s="1"/>
    </row>
    <row r="3067" spans="8:16" x14ac:dyDescent="0.25">
      <c r="H3067" s="1"/>
      <c r="I3067" s="1"/>
      <c r="J3067" s="1"/>
      <c r="K3067" s="1"/>
      <c r="L3067" s="1"/>
      <c r="M3067" s="1"/>
      <c r="N3067" s="1"/>
      <c r="O3067" s="1"/>
      <c r="P3067" s="1"/>
    </row>
    <row r="3068" spans="8:16" x14ac:dyDescent="0.25">
      <c r="H3068" s="1"/>
      <c r="I3068" s="1"/>
      <c r="J3068" s="1"/>
      <c r="K3068" s="1"/>
      <c r="L3068" s="1"/>
      <c r="M3068" s="1"/>
      <c r="N3068" s="1"/>
      <c r="O3068" s="1"/>
      <c r="P3068" s="1"/>
    </row>
    <row r="3069" spans="8:16" x14ac:dyDescent="0.25">
      <c r="H3069" s="1"/>
      <c r="I3069" s="1"/>
      <c r="J3069" s="1"/>
      <c r="K3069" s="1"/>
      <c r="L3069" s="1"/>
      <c r="M3069" s="1"/>
      <c r="N3069" s="1"/>
      <c r="O3069" s="1"/>
      <c r="P3069" s="1"/>
    </row>
    <row r="3070" spans="8:16" x14ac:dyDescent="0.25">
      <c r="H3070" s="1"/>
      <c r="I3070" s="1"/>
      <c r="J3070" s="1"/>
      <c r="K3070" s="1"/>
      <c r="L3070" s="1"/>
      <c r="M3070" s="1"/>
      <c r="N3070" s="1"/>
      <c r="O3070" s="1"/>
      <c r="P3070" s="1"/>
    </row>
    <row r="3071" spans="8:16" x14ac:dyDescent="0.25">
      <c r="H3071" s="1"/>
      <c r="I3071" s="1"/>
      <c r="J3071" s="1"/>
      <c r="K3071" s="1"/>
      <c r="L3071" s="1"/>
      <c r="M3071" s="1"/>
      <c r="N3071" s="1"/>
      <c r="O3071" s="1"/>
      <c r="P3071" s="1"/>
    </row>
    <row r="3072" spans="8:16" x14ac:dyDescent="0.25">
      <c r="H3072" s="1"/>
      <c r="I3072" s="1"/>
      <c r="J3072" s="1"/>
      <c r="K3072" s="1"/>
      <c r="L3072" s="1"/>
      <c r="M3072" s="1"/>
      <c r="N3072" s="1"/>
      <c r="O3072" s="1"/>
      <c r="P3072" s="1"/>
    </row>
    <row r="3073" spans="8:16" x14ac:dyDescent="0.25">
      <c r="H3073" s="1"/>
      <c r="I3073" s="1"/>
      <c r="J3073" s="1"/>
      <c r="K3073" s="1"/>
      <c r="L3073" s="1"/>
      <c r="M3073" s="1"/>
      <c r="N3073" s="1"/>
      <c r="O3073" s="1"/>
      <c r="P3073" s="1"/>
    </row>
    <row r="3074" spans="8:16" x14ac:dyDescent="0.25">
      <c r="H3074" s="1"/>
      <c r="I3074" s="1"/>
      <c r="J3074" s="1"/>
      <c r="K3074" s="1"/>
      <c r="L3074" s="1"/>
      <c r="M3074" s="1"/>
      <c r="N3074" s="1"/>
      <c r="O3074" s="1"/>
      <c r="P3074" s="1"/>
    </row>
    <row r="3075" spans="8:16" x14ac:dyDescent="0.25">
      <c r="H3075" s="1"/>
      <c r="I3075" s="1"/>
      <c r="J3075" s="1"/>
      <c r="K3075" s="1"/>
      <c r="L3075" s="1"/>
      <c r="M3075" s="1"/>
      <c r="N3075" s="1"/>
      <c r="O3075" s="1"/>
      <c r="P3075" s="1"/>
    </row>
    <row r="3076" spans="8:16" x14ac:dyDescent="0.25">
      <c r="H3076" s="1"/>
      <c r="I3076" s="1"/>
      <c r="J3076" s="1"/>
      <c r="K3076" s="1"/>
      <c r="L3076" s="1"/>
      <c r="M3076" s="1"/>
      <c r="N3076" s="1"/>
      <c r="O3076" s="1"/>
      <c r="P3076" s="1"/>
    </row>
    <row r="3077" spans="8:16" x14ac:dyDescent="0.25">
      <c r="H3077" s="1"/>
      <c r="I3077" s="1"/>
      <c r="J3077" s="1"/>
      <c r="K3077" s="1"/>
      <c r="L3077" s="1"/>
      <c r="M3077" s="1"/>
      <c r="N3077" s="1"/>
      <c r="O3077" s="1"/>
      <c r="P3077" s="1"/>
    </row>
    <row r="3078" spans="8:16" x14ac:dyDescent="0.25">
      <c r="H3078" s="1"/>
      <c r="I3078" s="1"/>
      <c r="J3078" s="1"/>
      <c r="K3078" s="1"/>
      <c r="L3078" s="1"/>
      <c r="M3078" s="1"/>
      <c r="N3078" s="1"/>
      <c r="O3078" s="1"/>
      <c r="P3078" s="1"/>
    </row>
    <row r="3079" spans="8:16" x14ac:dyDescent="0.25">
      <c r="H3079" s="1"/>
      <c r="I3079" s="1"/>
      <c r="J3079" s="1"/>
      <c r="K3079" s="1"/>
      <c r="L3079" s="1"/>
      <c r="M3079" s="1"/>
      <c r="N3079" s="1"/>
      <c r="O3079" s="1"/>
      <c r="P3079" s="1"/>
    </row>
    <row r="3080" spans="8:16" x14ac:dyDescent="0.25">
      <c r="H3080" s="1"/>
      <c r="I3080" s="1"/>
      <c r="J3080" s="1"/>
      <c r="K3080" s="1"/>
      <c r="L3080" s="1"/>
      <c r="M3080" s="1"/>
      <c r="N3080" s="1"/>
      <c r="O3080" s="1"/>
      <c r="P3080" s="1"/>
    </row>
    <row r="3081" spans="8:16" x14ac:dyDescent="0.25">
      <c r="H3081" s="1"/>
      <c r="I3081" s="1"/>
      <c r="J3081" s="1"/>
      <c r="K3081" s="1"/>
      <c r="L3081" s="1"/>
      <c r="M3081" s="1"/>
      <c r="N3081" s="1"/>
      <c r="O3081" s="1"/>
      <c r="P3081" s="1"/>
    </row>
    <row r="3082" spans="8:16" x14ac:dyDescent="0.25">
      <c r="H3082" s="1"/>
      <c r="I3082" s="1"/>
      <c r="J3082" s="1"/>
      <c r="K3082" s="1"/>
      <c r="L3082" s="1"/>
      <c r="M3082" s="1"/>
      <c r="N3082" s="1"/>
      <c r="O3082" s="1"/>
      <c r="P3082" s="1"/>
    </row>
    <row r="3083" spans="8:16" x14ac:dyDescent="0.25">
      <c r="H3083" s="1"/>
      <c r="I3083" s="1"/>
      <c r="J3083" s="1"/>
      <c r="K3083" s="1"/>
      <c r="L3083" s="1"/>
      <c r="M3083" s="1"/>
      <c r="N3083" s="1"/>
      <c r="O3083" s="1"/>
      <c r="P3083" s="1"/>
    </row>
    <row r="3084" spans="8:16" x14ac:dyDescent="0.25">
      <c r="H3084" s="1"/>
      <c r="I3084" s="1"/>
      <c r="J3084" s="1"/>
      <c r="K3084" s="1"/>
      <c r="L3084" s="1"/>
      <c r="M3084" s="1"/>
      <c r="N3084" s="1"/>
      <c r="O3084" s="1"/>
      <c r="P3084" s="1"/>
    </row>
    <row r="3085" spans="8:16" x14ac:dyDescent="0.25">
      <c r="H3085" s="1"/>
      <c r="I3085" s="1"/>
      <c r="J3085" s="1"/>
      <c r="K3085" s="1"/>
      <c r="L3085" s="1"/>
      <c r="M3085" s="1"/>
      <c r="N3085" s="1"/>
      <c r="O3085" s="1"/>
      <c r="P3085" s="1"/>
    </row>
    <row r="3086" spans="8:16" x14ac:dyDescent="0.25">
      <c r="H3086" s="1"/>
      <c r="I3086" s="1"/>
      <c r="J3086" s="1"/>
      <c r="K3086" s="1"/>
      <c r="L3086" s="1"/>
      <c r="M3086" s="1"/>
      <c r="N3086" s="1"/>
      <c r="O3086" s="1"/>
      <c r="P3086" s="1"/>
    </row>
    <row r="3087" spans="8:16" x14ac:dyDescent="0.25">
      <c r="H3087" s="1"/>
      <c r="I3087" s="1"/>
      <c r="J3087" s="1"/>
      <c r="K3087" s="1"/>
      <c r="L3087" s="1"/>
      <c r="M3087" s="1"/>
      <c r="N3087" s="1"/>
      <c r="O3087" s="1"/>
      <c r="P3087" s="1"/>
    </row>
    <row r="3088" spans="8:16" x14ac:dyDescent="0.25">
      <c r="H3088" s="1"/>
      <c r="I3088" s="1"/>
      <c r="J3088" s="1"/>
      <c r="K3088" s="1"/>
      <c r="L3088" s="1"/>
      <c r="M3088" s="1"/>
      <c r="N3088" s="1"/>
      <c r="O3088" s="1"/>
      <c r="P3088" s="1"/>
    </row>
    <row r="3089" spans="8:16" x14ac:dyDescent="0.25">
      <c r="H3089" s="1"/>
      <c r="I3089" s="1"/>
      <c r="J3089" s="1"/>
      <c r="K3089" s="1"/>
      <c r="L3089" s="1"/>
      <c r="M3089" s="1"/>
      <c r="N3089" s="1"/>
      <c r="O3089" s="1"/>
      <c r="P3089" s="1"/>
    </row>
    <row r="3090" spans="8:16" x14ac:dyDescent="0.25">
      <c r="H3090" s="1"/>
      <c r="I3090" s="1"/>
      <c r="J3090" s="1"/>
      <c r="K3090" s="1"/>
      <c r="L3090" s="1"/>
      <c r="M3090" s="1"/>
      <c r="N3090" s="1"/>
      <c r="O3090" s="1"/>
      <c r="P3090" s="1"/>
    </row>
    <row r="3091" spans="8:16" x14ac:dyDescent="0.25">
      <c r="H3091" s="1"/>
      <c r="I3091" s="1"/>
      <c r="J3091" s="1"/>
      <c r="K3091" s="1"/>
      <c r="L3091" s="1"/>
      <c r="M3091" s="1"/>
      <c r="N3091" s="1"/>
      <c r="O3091" s="1"/>
      <c r="P3091" s="1"/>
    </row>
    <row r="3092" spans="8:16" x14ac:dyDescent="0.25">
      <c r="H3092" s="1"/>
      <c r="I3092" s="1"/>
      <c r="J3092" s="1"/>
      <c r="K3092" s="1"/>
      <c r="L3092" s="1"/>
      <c r="M3092" s="1"/>
      <c r="N3092" s="1"/>
      <c r="O3092" s="1"/>
      <c r="P3092" s="1"/>
    </row>
    <row r="3093" spans="8:16" x14ac:dyDescent="0.25">
      <c r="H3093" s="1"/>
      <c r="I3093" s="1"/>
      <c r="J3093" s="1"/>
      <c r="K3093" s="1"/>
      <c r="L3093" s="1"/>
      <c r="M3093" s="1"/>
      <c r="N3093" s="1"/>
      <c r="O3093" s="1"/>
      <c r="P3093" s="1"/>
    </row>
    <row r="3094" spans="8:16" x14ac:dyDescent="0.25">
      <c r="H3094" s="1"/>
      <c r="I3094" s="1"/>
      <c r="J3094" s="1"/>
      <c r="K3094" s="1"/>
      <c r="L3094" s="1"/>
      <c r="M3094" s="1"/>
      <c r="N3094" s="1"/>
      <c r="O3094" s="1"/>
      <c r="P3094" s="1"/>
    </row>
    <row r="3095" spans="8:16" x14ac:dyDescent="0.25">
      <c r="H3095" s="1"/>
      <c r="I3095" s="1"/>
      <c r="J3095" s="1"/>
      <c r="K3095" s="1"/>
      <c r="L3095" s="1"/>
      <c r="M3095" s="1"/>
      <c r="N3095" s="1"/>
      <c r="O3095" s="1"/>
      <c r="P3095" s="1"/>
    </row>
    <row r="3096" spans="8:16" x14ac:dyDescent="0.25">
      <c r="H3096" s="1"/>
      <c r="I3096" s="1"/>
      <c r="J3096" s="1"/>
      <c r="K3096" s="1"/>
      <c r="L3096" s="1"/>
      <c r="M3096" s="1"/>
      <c r="N3096" s="1"/>
      <c r="O3096" s="1"/>
      <c r="P3096" s="1"/>
    </row>
    <row r="3097" spans="8:16" x14ac:dyDescent="0.25">
      <c r="H3097" s="1"/>
      <c r="I3097" s="1"/>
      <c r="J3097" s="1"/>
      <c r="K3097" s="1"/>
      <c r="L3097" s="1"/>
      <c r="M3097" s="1"/>
      <c r="N3097" s="1"/>
      <c r="O3097" s="1"/>
      <c r="P3097" s="1"/>
    </row>
    <row r="3098" spans="8:16" x14ac:dyDescent="0.25">
      <c r="H3098" s="1"/>
      <c r="I3098" s="1"/>
      <c r="J3098" s="1"/>
      <c r="K3098" s="1"/>
      <c r="L3098" s="1"/>
      <c r="M3098" s="1"/>
      <c r="N3098" s="1"/>
      <c r="O3098" s="1"/>
      <c r="P3098" s="1"/>
    </row>
    <row r="3099" spans="8:16" x14ac:dyDescent="0.25">
      <c r="H3099" s="1"/>
      <c r="I3099" s="1"/>
      <c r="J3099" s="1"/>
      <c r="K3099" s="1"/>
      <c r="L3099" s="1"/>
      <c r="M3099" s="1"/>
      <c r="N3099" s="1"/>
      <c r="O3099" s="1"/>
      <c r="P3099" s="1"/>
    </row>
    <row r="3100" spans="8:16" x14ac:dyDescent="0.25">
      <c r="H3100" s="1"/>
      <c r="I3100" s="1"/>
      <c r="J3100" s="1"/>
      <c r="K3100" s="1"/>
      <c r="L3100" s="1"/>
      <c r="M3100" s="1"/>
      <c r="N3100" s="1"/>
      <c r="O3100" s="1"/>
      <c r="P3100" s="1"/>
    </row>
    <row r="3101" spans="8:16" x14ac:dyDescent="0.25">
      <c r="H3101" s="1"/>
      <c r="I3101" s="1"/>
      <c r="J3101" s="1"/>
      <c r="K3101" s="1"/>
      <c r="L3101" s="1"/>
      <c r="M3101" s="1"/>
      <c r="N3101" s="1"/>
      <c r="O3101" s="1"/>
      <c r="P3101" s="1"/>
    </row>
    <row r="3102" spans="8:16" x14ac:dyDescent="0.25">
      <c r="H3102" s="1"/>
      <c r="I3102" s="1"/>
      <c r="J3102" s="1"/>
      <c r="K3102" s="1"/>
      <c r="L3102" s="1"/>
      <c r="M3102" s="1"/>
      <c r="N3102" s="1"/>
      <c r="O3102" s="1"/>
      <c r="P3102" s="1"/>
    </row>
    <row r="3103" spans="8:16" x14ac:dyDescent="0.25">
      <c r="H3103" s="1"/>
      <c r="I3103" s="1"/>
      <c r="J3103" s="1"/>
      <c r="K3103" s="1"/>
      <c r="L3103" s="1"/>
      <c r="M3103" s="1"/>
      <c r="N3103" s="1"/>
      <c r="O3103" s="1"/>
      <c r="P3103" s="1"/>
    </row>
    <row r="3104" spans="8:16" x14ac:dyDescent="0.25">
      <c r="H3104" s="1"/>
      <c r="I3104" s="1"/>
      <c r="J3104" s="1"/>
      <c r="K3104" s="1"/>
      <c r="L3104" s="1"/>
      <c r="M3104" s="1"/>
      <c r="N3104" s="1"/>
      <c r="O3104" s="1"/>
      <c r="P3104" s="1"/>
    </row>
    <row r="3105" spans="8:16" x14ac:dyDescent="0.25">
      <c r="H3105" s="1"/>
      <c r="I3105" s="1"/>
      <c r="J3105" s="1"/>
      <c r="K3105" s="1"/>
      <c r="L3105" s="1"/>
      <c r="M3105" s="1"/>
      <c r="N3105" s="1"/>
      <c r="O3105" s="1"/>
      <c r="P3105" s="1"/>
    </row>
    <row r="3106" spans="8:16" x14ac:dyDescent="0.25">
      <c r="H3106" s="1"/>
      <c r="I3106" s="1"/>
      <c r="J3106" s="1"/>
      <c r="K3106" s="1"/>
      <c r="L3106" s="1"/>
      <c r="M3106" s="1"/>
      <c r="N3106" s="1"/>
      <c r="O3106" s="1"/>
      <c r="P3106" s="1"/>
    </row>
    <row r="3107" spans="8:16" x14ac:dyDescent="0.25">
      <c r="H3107" s="1"/>
      <c r="I3107" s="1"/>
      <c r="J3107" s="1"/>
      <c r="K3107" s="1"/>
      <c r="L3107" s="1"/>
      <c r="M3107" s="1"/>
      <c r="N3107" s="1"/>
      <c r="O3107" s="1"/>
      <c r="P3107" s="1"/>
    </row>
    <row r="3108" spans="8:16" x14ac:dyDescent="0.25">
      <c r="H3108" s="1"/>
      <c r="I3108" s="1"/>
      <c r="J3108" s="1"/>
      <c r="K3108" s="1"/>
      <c r="L3108" s="1"/>
      <c r="M3108" s="1"/>
      <c r="N3108" s="1"/>
      <c r="O3108" s="1"/>
      <c r="P3108" s="1"/>
    </row>
    <row r="3109" spans="8:16" x14ac:dyDescent="0.25">
      <c r="H3109" s="1"/>
      <c r="I3109" s="1"/>
      <c r="J3109" s="1"/>
      <c r="K3109" s="1"/>
      <c r="L3109" s="1"/>
      <c r="M3109" s="1"/>
      <c r="N3109" s="1"/>
      <c r="O3109" s="1"/>
      <c r="P3109" s="1"/>
    </row>
    <row r="3110" spans="8:16" x14ac:dyDescent="0.25">
      <c r="H3110" s="1"/>
      <c r="I3110" s="1"/>
      <c r="J3110" s="1"/>
      <c r="K3110" s="1"/>
      <c r="L3110" s="1"/>
      <c r="M3110" s="1"/>
      <c r="N3110" s="1"/>
      <c r="O3110" s="1"/>
      <c r="P3110" s="1"/>
    </row>
    <row r="3111" spans="8:16" x14ac:dyDescent="0.25">
      <c r="H3111" s="1"/>
      <c r="I3111" s="1"/>
      <c r="J3111" s="1"/>
      <c r="K3111" s="1"/>
      <c r="L3111" s="1"/>
      <c r="M3111" s="1"/>
      <c r="N3111" s="1"/>
      <c r="O3111" s="1"/>
      <c r="P3111" s="1"/>
    </row>
    <row r="3112" spans="8:16" x14ac:dyDescent="0.25">
      <c r="H3112" s="1"/>
      <c r="I3112" s="1"/>
      <c r="J3112" s="1"/>
      <c r="K3112" s="1"/>
      <c r="L3112" s="1"/>
      <c r="M3112" s="1"/>
      <c r="N3112" s="1"/>
      <c r="O3112" s="1"/>
      <c r="P3112" s="1"/>
    </row>
    <row r="3113" spans="8:16" x14ac:dyDescent="0.25">
      <c r="H3113" s="1"/>
      <c r="I3113" s="1"/>
      <c r="J3113" s="1"/>
      <c r="K3113" s="1"/>
      <c r="L3113" s="1"/>
      <c r="M3113" s="1"/>
      <c r="N3113" s="1"/>
      <c r="O3113" s="1"/>
      <c r="P3113" s="1"/>
    </row>
    <row r="3114" spans="8:16" x14ac:dyDescent="0.25">
      <c r="H3114" s="1"/>
      <c r="I3114" s="1"/>
      <c r="J3114" s="1"/>
      <c r="K3114" s="1"/>
      <c r="L3114" s="1"/>
      <c r="M3114" s="1"/>
      <c r="N3114" s="1"/>
      <c r="O3114" s="1"/>
      <c r="P3114" s="1"/>
    </row>
    <row r="3115" spans="8:16" x14ac:dyDescent="0.25">
      <c r="H3115" s="1"/>
      <c r="I3115" s="1"/>
      <c r="J3115" s="1"/>
      <c r="K3115" s="1"/>
      <c r="L3115" s="1"/>
      <c r="M3115" s="1"/>
      <c r="N3115" s="1"/>
      <c r="O3115" s="1"/>
      <c r="P3115" s="1"/>
    </row>
    <row r="3116" spans="8:16" x14ac:dyDescent="0.25">
      <c r="H3116" s="1"/>
      <c r="I3116" s="1"/>
      <c r="J3116" s="1"/>
      <c r="K3116" s="1"/>
      <c r="L3116" s="1"/>
      <c r="M3116" s="1"/>
      <c r="N3116" s="1"/>
      <c r="O3116" s="1"/>
      <c r="P3116" s="1"/>
    </row>
    <row r="3117" spans="8:16" x14ac:dyDescent="0.25">
      <c r="H3117" s="1"/>
      <c r="I3117" s="1"/>
      <c r="J3117" s="1"/>
      <c r="K3117" s="1"/>
      <c r="L3117" s="1"/>
      <c r="M3117" s="1"/>
      <c r="N3117" s="1"/>
      <c r="O3117" s="1"/>
      <c r="P3117" s="1"/>
    </row>
    <row r="3118" spans="8:16" x14ac:dyDescent="0.25">
      <c r="H3118" s="1"/>
      <c r="I3118" s="1"/>
      <c r="J3118" s="1"/>
      <c r="K3118" s="1"/>
      <c r="L3118" s="1"/>
      <c r="M3118" s="1"/>
      <c r="N3118" s="1"/>
      <c r="O3118" s="1"/>
      <c r="P3118" s="1"/>
    </row>
    <row r="3119" spans="8:16" x14ac:dyDescent="0.25">
      <c r="H3119" s="1"/>
      <c r="I3119" s="1"/>
      <c r="J3119" s="1"/>
      <c r="K3119" s="1"/>
      <c r="L3119" s="1"/>
      <c r="M3119" s="1"/>
      <c r="N3119" s="1"/>
      <c r="O3119" s="1"/>
      <c r="P3119" s="1"/>
    </row>
    <row r="3120" spans="8:16" x14ac:dyDescent="0.25">
      <c r="H3120" s="1"/>
      <c r="I3120" s="1"/>
      <c r="J3120" s="1"/>
      <c r="K3120" s="1"/>
      <c r="L3120" s="1"/>
      <c r="M3120" s="1"/>
      <c r="N3120" s="1"/>
      <c r="O3120" s="1"/>
      <c r="P3120" s="1"/>
    </row>
    <row r="3121" spans="8:16" x14ac:dyDescent="0.25">
      <c r="H3121" s="1"/>
      <c r="I3121" s="1"/>
      <c r="J3121" s="1"/>
      <c r="K3121" s="1"/>
      <c r="L3121" s="1"/>
      <c r="M3121" s="1"/>
      <c r="N3121" s="1"/>
      <c r="O3121" s="1"/>
      <c r="P3121" s="1"/>
    </row>
    <row r="3122" spans="8:16" x14ac:dyDescent="0.25">
      <c r="H3122" s="1"/>
      <c r="I3122" s="1"/>
      <c r="J3122" s="1"/>
      <c r="K3122" s="1"/>
      <c r="L3122" s="1"/>
      <c r="M3122" s="1"/>
      <c r="N3122" s="1"/>
      <c r="O3122" s="1"/>
      <c r="P3122" s="1"/>
    </row>
    <row r="3123" spans="8:16" x14ac:dyDescent="0.25">
      <c r="H3123" s="1"/>
      <c r="I3123" s="1"/>
      <c r="J3123" s="1"/>
      <c r="K3123" s="1"/>
      <c r="L3123" s="1"/>
      <c r="M3123" s="1"/>
      <c r="N3123" s="1"/>
      <c r="O3123" s="1"/>
      <c r="P3123" s="1"/>
    </row>
    <row r="3124" spans="8:16" x14ac:dyDescent="0.25">
      <c r="H3124" s="1"/>
      <c r="I3124" s="1"/>
      <c r="J3124" s="1"/>
      <c r="K3124" s="1"/>
      <c r="L3124" s="1"/>
      <c r="M3124" s="1"/>
      <c r="N3124" s="1"/>
      <c r="O3124" s="1"/>
      <c r="P3124" s="1"/>
    </row>
    <row r="3125" spans="8:16" x14ac:dyDescent="0.25">
      <c r="H3125" s="1"/>
      <c r="I3125" s="1"/>
      <c r="J3125" s="1"/>
      <c r="K3125" s="1"/>
      <c r="L3125" s="1"/>
      <c r="M3125" s="1"/>
      <c r="N3125" s="1"/>
      <c r="O3125" s="1"/>
      <c r="P3125" s="1"/>
    </row>
    <row r="3126" spans="8:16" x14ac:dyDescent="0.25">
      <c r="H3126" s="1"/>
      <c r="I3126" s="1"/>
      <c r="J3126" s="1"/>
      <c r="K3126" s="1"/>
      <c r="L3126" s="1"/>
      <c r="M3126" s="1"/>
      <c r="N3126" s="1"/>
      <c r="O3126" s="1"/>
      <c r="P3126" s="1"/>
    </row>
    <row r="3127" spans="8:16" x14ac:dyDescent="0.25">
      <c r="H3127" s="1"/>
      <c r="I3127" s="1"/>
      <c r="J3127" s="1"/>
      <c r="K3127" s="1"/>
      <c r="L3127" s="1"/>
      <c r="M3127" s="1"/>
      <c r="N3127" s="1"/>
      <c r="O3127" s="1"/>
      <c r="P3127" s="1"/>
    </row>
    <row r="3128" spans="8:16" x14ac:dyDescent="0.25">
      <c r="H3128" s="1"/>
      <c r="I3128" s="1"/>
      <c r="J3128" s="1"/>
      <c r="K3128" s="1"/>
      <c r="L3128" s="1"/>
      <c r="M3128" s="1"/>
      <c r="N3128" s="1"/>
      <c r="O3128" s="1"/>
      <c r="P3128" s="1"/>
    </row>
    <row r="3129" spans="8:16" x14ac:dyDescent="0.25">
      <c r="H3129" s="1"/>
      <c r="I3129" s="1"/>
      <c r="J3129" s="1"/>
      <c r="K3129" s="1"/>
      <c r="L3129" s="1"/>
      <c r="M3129" s="1"/>
      <c r="N3129" s="1"/>
      <c r="O3129" s="1"/>
      <c r="P3129" s="1"/>
    </row>
    <row r="3130" spans="8:16" x14ac:dyDescent="0.25">
      <c r="H3130" s="1"/>
      <c r="I3130" s="1"/>
      <c r="J3130" s="1"/>
      <c r="K3130" s="1"/>
      <c r="L3130" s="1"/>
      <c r="M3130" s="1"/>
      <c r="N3130" s="1"/>
      <c r="O3130" s="1"/>
      <c r="P3130" s="1"/>
    </row>
    <row r="3131" spans="8:16" x14ac:dyDescent="0.25">
      <c r="H3131" s="1"/>
      <c r="I3131" s="1"/>
      <c r="J3131" s="1"/>
      <c r="K3131" s="1"/>
      <c r="L3131" s="1"/>
      <c r="M3131" s="1"/>
      <c r="N3131" s="1"/>
      <c r="O3131" s="1"/>
      <c r="P3131" s="1"/>
    </row>
    <row r="3132" spans="8:16" x14ac:dyDescent="0.25">
      <c r="H3132" s="1"/>
      <c r="I3132" s="1"/>
      <c r="J3132" s="1"/>
      <c r="K3132" s="1"/>
      <c r="L3132" s="1"/>
      <c r="M3132" s="1"/>
      <c r="N3132" s="1"/>
      <c r="O3132" s="1"/>
      <c r="P3132" s="1"/>
    </row>
    <row r="3133" spans="8:16" x14ac:dyDescent="0.25">
      <c r="H3133" s="1"/>
      <c r="I3133" s="1"/>
      <c r="J3133" s="1"/>
      <c r="K3133" s="1"/>
      <c r="L3133" s="1"/>
      <c r="M3133" s="1"/>
      <c r="N3133" s="1"/>
      <c r="O3133" s="1"/>
      <c r="P3133" s="1"/>
    </row>
    <row r="3134" spans="8:16" x14ac:dyDescent="0.25">
      <c r="H3134" s="1"/>
      <c r="I3134" s="1"/>
      <c r="J3134" s="1"/>
      <c r="K3134" s="1"/>
      <c r="L3134" s="1"/>
      <c r="M3134" s="1"/>
      <c r="N3134" s="1"/>
      <c r="O3134" s="1"/>
      <c r="P3134" s="1"/>
    </row>
    <row r="3135" spans="8:16" x14ac:dyDescent="0.25">
      <c r="H3135" s="1"/>
      <c r="I3135" s="1"/>
      <c r="J3135" s="1"/>
      <c r="K3135" s="1"/>
      <c r="L3135" s="1"/>
      <c r="M3135" s="1"/>
      <c r="N3135" s="1"/>
      <c r="O3135" s="1"/>
      <c r="P3135" s="1"/>
    </row>
    <row r="3136" spans="8:16" x14ac:dyDescent="0.25">
      <c r="H3136" s="1"/>
      <c r="I3136" s="1"/>
      <c r="J3136" s="1"/>
      <c r="K3136" s="1"/>
      <c r="L3136" s="1"/>
      <c r="M3136" s="1"/>
      <c r="N3136" s="1"/>
      <c r="O3136" s="1"/>
      <c r="P3136" s="1"/>
    </row>
    <row r="3137" spans="8:16" x14ac:dyDescent="0.25">
      <c r="H3137" s="1"/>
      <c r="I3137" s="1"/>
      <c r="J3137" s="1"/>
      <c r="K3137" s="1"/>
      <c r="L3137" s="1"/>
      <c r="M3137" s="1"/>
      <c r="N3137" s="1"/>
      <c r="O3137" s="1"/>
      <c r="P3137" s="1"/>
    </row>
    <row r="3138" spans="8:16" x14ac:dyDescent="0.25">
      <c r="H3138" s="1"/>
      <c r="I3138" s="1"/>
      <c r="J3138" s="1"/>
      <c r="K3138" s="1"/>
      <c r="L3138" s="1"/>
      <c r="M3138" s="1"/>
      <c r="N3138" s="1"/>
      <c r="O3138" s="1"/>
      <c r="P3138" s="1"/>
    </row>
    <row r="3139" spans="8:16" x14ac:dyDescent="0.25">
      <c r="H3139" s="1"/>
      <c r="I3139" s="1"/>
      <c r="J3139" s="1"/>
      <c r="K3139" s="1"/>
      <c r="L3139" s="1"/>
      <c r="M3139" s="1"/>
      <c r="N3139" s="1"/>
      <c r="O3139" s="1"/>
      <c r="P3139" s="1"/>
    </row>
    <row r="3140" spans="8:16" x14ac:dyDescent="0.25">
      <c r="H3140" s="1"/>
      <c r="I3140" s="1"/>
      <c r="J3140" s="1"/>
      <c r="K3140" s="1"/>
      <c r="L3140" s="1"/>
      <c r="M3140" s="1"/>
      <c r="N3140" s="1"/>
      <c r="O3140" s="1"/>
      <c r="P3140" s="1"/>
    </row>
    <row r="3141" spans="8:16" x14ac:dyDescent="0.25">
      <c r="H3141" s="1"/>
      <c r="I3141" s="1"/>
      <c r="J3141" s="1"/>
      <c r="K3141" s="1"/>
      <c r="L3141" s="1"/>
      <c r="M3141" s="1"/>
      <c r="N3141" s="1"/>
      <c r="O3141" s="1"/>
      <c r="P3141" s="1"/>
    </row>
    <row r="3142" spans="8:16" x14ac:dyDescent="0.25">
      <c r="H3142" s="1"/>
      <c r="I3142" s="1"/>
      <c r="J3142" s="1"/>
      <c r="K3142" s="1"/>
      <c r="L3142" s="1"/>
      <c r="M3142" s="1"/>
      <c r="N3142" s="1"/>
      <c r="O3142" s="1"/>
      <c r="P3142" s="1"/>
    </row>
    <row r="3143" spans="8:16" x14ac:dyDescent="0.25">
      <c r="H3143" s="1"/>
      <c r="I3143" s="1"/>
      <c r="J3143" s="1"/>
      <c r="K3143" s="1"/>
      <c r="L3143" s="1"/>
      <c r="M3143" s="1"/>
      <c r="N3143" s="1"/>
      <c r="O3143" s="1"/>
      <c r="P3143" s="1"/>
    </row>
    <row r="3144" spans="8:16" x14ac:dyDescent="0.25">
      <c r="H3144" s="1"/>
      <c r="I3144" s="1"/>
      <c r="J3144" s="1"/>
      <c r="K3144" s="1"/>
      <c r="L3144" s="1"/>
      <c r="M3144" s="1"/>
      <c r="N3144" s="1"/>
      <c r="O3144" s="1"/>
      <c r="P3144" s="1"/>
    </row>
    <row r="3145" spans="8:16" x14ac:dyDescent="0.25">
      <c r="H3145" s="1"/>
      <c r="I3145" s="1"/>
      <c r="J3145" s="1"/>
      <c r="K3145" s="1"/>
      <c r="L3145" s="1"/>
      <c r="M3145" s="1"/>
      <c r="N3145" s="1"/>
      <c r="O3145" s="1"/>
      <c r="P3145" s="1"/>
    </row>
    <row r="3146" spans="8:16" x14ac:dyDescent="0.25">
      <c r="H3146" s="1"/>
      <c r="I3146" s="1"/>
      <c r="J3146" s="1"/>
      <c r="K3146" s="1"/>
      <c r="L3146" s="1"/>
      <c r="M3146" s="1"/>
      <c r="N3146" s="1"/>
      <c r="O3146" s="1"/>
      <c r="P3146" s="1"/>
    </row>
    <row r="3147" spans="8:16" x14ac:dyDescent="0.25">
      <c r="H3147" s="1"/>
      <c r="I3147" s="1"/>
      <c r="J3147" s="1"/>
      <c r="K3147" s="1"/>
      <c r="L3147" s="1"/>
      <c r="M3147" s="1"/>
      <c r="N3147" s="1"/>
      <c r="O3147" s="1"/>
      <c r="P3147" s="1"/>
    </row>
    <row r="3148" spans="8:16" x14ac:dyDescent="0.25">
      <c r="H3148" s="1"/>
      <c r="I3148" s="1"/>
      <c r="J3148" s="1"/>
      <c r="K3148" s="1"/>
      <c r="L3148" s="1"/>
      <c r="M3148" s="1"/>
      <c r="N3148" s="1"/>
      <c r="O3148" s="1"/>
      <c r="P3148" s="1"/>
    </row>
    <row r="3149" spans="8:16" x14ac:dyDescent="0.25">
      <c r="H3149" s="1"/>
      <c r="I3149" s="1"/>
      <c r="J3149" s="1"/>
      <c r="K3149" s="1"/>
      <c r="L3149" s="1"/>
      <c r="M3149" s="1"/>
      <c r="N3149" s="1"/>
      <c r="O3149" s="1"/>
      <c r="P3149" s="1"/>
    </row>
    <row r="3150" spans="8:16" x14ac:dyDescent="0.25">
      <c r="H3150" s="1"/>
      <c r="I3150" s="1"/>
      <c r="J3150" s="1"/>
      <c r="K3150" s="1"/>
      <c r="L3150" s="1"/>
      <c r="M3150" s="1"/>
      <c r="N3150" s="1"/>
      <c r="O3150" s="1"/>
      <c r="P3150" s="1"/>
    </row>
    <row r="3151" spans="8:16" x14ac:dyDescent="0.25">
      <c r="H3151" s="1"/>
      <c r="I3151" s="1"/>
      <c r="J3151" s="1"/>
      <c r="K3151" s="1"/>
      <c r="L3151" s="1"/>
      <c r="M3151" s="1"/>
      <c r="N3151" s="1"/>
      <c r="O3151" s="1"/>
      <c r="P3151" s="1"/>
    </row>
    <row r="3152" spans="8:16" x14ac:dyDescent="0.25">
      <c r="H3152" s="1"/>
      <c r="I3152" s="1"/>
      <c r="J3152" s="1"/>
      <c r="K3152" s="1"/>
      <c r="L3152" s="1"/>
      <c r="M3152" s="1"/>
      <c r="N3152" s="1"/>
      <c r="O3152" s="1"/>
      <c r="P3152" s="1"/>
    </row>
    <row r="3153" spans="8:16" x14ac:dyDescent="0.25">
      <c r="H3153" s="1"/>
      <c r="I3153" s="1"/>
      <c r="J3153" s="1"/>
      <c r="K3153" s="1"/>
      <c r="L3153" s="1"/>
      <c r="M3153" s="1"/>
      <c r="N3153" s="1"/>
      <c r="O3153" s="1"/>
      <c r="P3153" s="1"/>
    </row>
    <row r="3154" spans="8:16" x14ac:dyDescent="0.25">
      <c r="H3154" s="1"/>
      <c r="I3154" s="1"/>
      <c r="J3154" s="1"/>
      <c r="K3154" s="1"/>
      <c r="L3154" s="1"/>
      <c r="M3154" s="1"/>
      <c r="N3154" s="1"/>
      <c r="O3154" s="1"/>
      <c r="P3154" s="1"/>
    </row>
    <row r="3155" spans="8:16" x14ac:dyDescent="0.25">
      <c r="H3155" s="1"/>
      <c r="I3155" s="1"/>
      <c r="J3155" s="1"/>
      <c r="K3155" s="1"/>
      <c r="L3155" s="1"/>
      <c r="M3155" s="1"/>
      <c r="N3155" s="1"/>
      <c r="O3155" s="1"/>
      <c r="P3155" s="1"/>
    </row>
    <row r="3156" spans="8:16" x14ac:dyDescent="0.25">
      <c r="H3156" s="1"/>
      <c r="I3156" s="1"/>
      <c r="J3156" s="1"/>
      <c r="K3156" s="1"/>
      <c r="L3156" s="1"/>
      <c r="M3156" s="1"/>
      <c r="N3156" s="1"/>
      <c r="O3156" s="1"/>
      <c r="P3156" s="1"/>
    </row>
    <row r="3157" spans="8:16" x14ac:dyDescent="0.25">
      <c r="H3157" s="1"/>
      <c r="I3157" s="1"/>
      <c r="J3157" s="1"/>
      <c r="K3157" s="1"/>
      <c r="L3157" s="1"/>
      <c r="M3157" s="1"/>
      <c r="N3157" s="1"/>
      <c r="O3157" s="1"/>
      <c r="P3157" s="1"/>
    </row>
    <row r="3158" spans="8:16" x14ac:dyDescent="0.25">
      <c r="H3158" s="1"/>
      <c r="I3158" s="1"/>
      <c r="J3158" s="1"/>
      <c r="K3158" s="1"/>
      <c r="L3158" s="1"/>
      <c r="M3158" s="1"/>
      <c r="N3158" s="1"/>
      <c r="O3158" s="1"/>
      <c r="P3158" s="1"/>
    </row>
    <row r="3159" spans="8:16" x14ac:dyDescent="0.25">
      <c r="H3159" s="1"/>
      <c r="I3159" s="1"/>
      <c r="J3159" s="1"/>
      <c r="K3159" s="1"/>
      <c r="L3159" s="1"/>
      <c r="M3159" s="1"/>
      <c r="N3159" s="1"/>
      <c r="O3159" s="1"/>
      <c r="P3159" s="1"/>
    </row>
    <row r="3160" spans="8:16" x14ac:dyDescent="0.25">
      <c r="H3160" s="1"/>
      <c r="I3160" s="1"/>
      <c r="J3160" s="1"/>
      <c r="K3160" s="1"/>
      <c r="L3160" s="1"/>
      <c r="M3160" s="1"/>
      <c r="N3160" s="1"/>
      <c r="O3160" s="1"/>
      <c r="P3160" s="1"/>
    </row>
    <row r="3161" spans="8:16" x14ac:dyDescent="0.25">
      <c r="H3161" s="1"/>
      <c r="I3161" s="1"/>
      <c r="J3161" s="1"/>
      <c r="K3161" s="1"/>
      <c r="L3161" s="1"/>
      <c r="M3161" s="1"/>
      <c r="N3161" s="1"/>
      <c r="O3161" s="1"/>
      <c r="P3161" s="1"/>
    </row>
    <row r="3162" spans="8:16" x14ac:dyDescent="0.25">
      <c r="H3162" s="1"/>
      <c r="I3162" s="1"/>
      <c r="J3162" s="1"/>
      <c r="K3162" s="1"/>
      <c r="L3162" s="1"/>
      <c r="M3162" s="1"/>
      <c r="N3162" s="1"/>
      <c r="O3162" s="1"/>
      <c r="P3162" s="1"/>
    </row>
    <row r="3163" spans="8:16" x14ac:dyDescent="0.25">
      <c r="H3163" s="1"/>
      <c r="I3163" s="1"/>
      <c r="J3163" s="1"/>
      <c r="K3163" s="1"/>
      <c r="L3163" s="1"/>
      <c r="M3163" s="1"/>
      <c r="N3163" s="1"/>
      <c r="O3163" s="1"/>
      <c r="P3163" s="1"/>
    </row>
    <row r="3164" spans="8:16" x14ac:dyDescent="0.25">
      <c r="H3164" s="1"/>
      <c r="I3164" s="1"/>
      <c r="J3164" s="1"/>
      <c r="K3164" s="1"/>
      <c r="L3164" s="1"/>
      <c r="M3164" s="1"/>
      <c r="N3164" s="1"/>
      <c r="O3164" s="1"/>
      <c r="P3164" s="1"/>
    </row>
    <row r="3165" spans="8:16" x14ac:dyDescent="0.25">
      <c r="H3165" s="1"/>
      <c r="I3165" s="1"/>
      <c r="J3165" s="1"/>
      <c r="K3165" s="1"/>
      <c r="L3165" s="1"/>
      <c r="M3165" s="1"/>
      <c r="N3165" s="1"/>
      <c r="O3165" s="1"/>
      <c r="P3165" s="1"/>
    </row>
    <row r="3166" spans="8:16" x14ac:dyDescent="0.25">
      <c r="H3166" s="1"/>
      <c r="I3166" s="1"/>
      <c r="J3166" s="1"/>
      <c r="K3166" s="1"/>
      <c r="L3166" s="1"/>
      <c r="M3166" s="1"/>
      <c r="N3166" s="1"/>
      <c r="O3166" s="1"/>
      <c r="P3166" s="1"/>
    </row>
    <row r="3167" spans="8:16" x14ac:dyDescent="0.25">
      <c r="H3167" s="1"/>
      <c r="I3167" s="1"/>
      <c r="J3167" s="1"/>
      <c r="K3167" s="1"/>
      <c r="L3167" s="1"/>
      <c r="M3167" s="1"/>
      <c r="N3167" s="1"/>
      <c r="O3167" s="1"/>
      <c r="P3167" s="1"/>
    </row>
    <row r="3168" spans="8:16" x14ac:dyDescent="0.25">
      <c r="H3168" s="1"/>
      <c r="I3168" s="1"/>
      <c r="J3168" s="1"/>
      <c r="K3168" s="1"/>
      <c r="L3168" s="1"/>
      <c r="M3168" s="1"/>
      <c r="N3168" s="1"/>
      <c r="O3168" s="1"/>
      <c r="P3168" s="1"/>
    </row>
    <row r="3169" spans="8:16" x14ac:dyDescent="0.25">
      <c r="H3169" s="1"/>
      <c r="I3169" s="1"/>
      <c r="J3169" s="1"/>
      <c r="K3169" s="1"/>
      <c r="L3169" s="1"/>
      <c r="M3169" s="1"/>
      <c r="N3169" s="1"/>
      <c r="O3169" s="1"/>
      <c r="P3169" s="1"/>
    </row>
    <row r="3170" spans="8:16" x14ac:dyDescent="0.25">
      <c r="H3170" s="1"/>
      <c r="I3170" s="1"/>
      <c r="J3170" s="1"/>
      <c r="K3170" s="1"/>
      <c r="L3170" s="1"/>
      <c r="M3170" s="1"/>
      <c r="N3170" s="1"/>
      <c r="O3170" s="1"/>
      <c r="P3170" s="1"/>
    </row>
    <row r="3171" spans="8:16" x14ac:dyDescent="0.25">
      <c r="H3171" s="1"/>
      <c r="I3171" s="1"/>
      <c r="J3171" s="1"/>
      <c r="K3171" s="1"/>
      <c r="L3171" s="1"/>
      <c r="M3171" s="1"/>
      <c r="N3171" s="1"/>
      <c r="O3171" s="1"/>
      <c r="P3171" s="1"/>
    </row>
    <row r="3172" spans="8:16" x14ac:dyDescent="0.25">
      <c r="H3172" s="1"/>
      <c r="I3172" s="1"/>
      <c r="J3172" s="1"/>
      <c r="K3172" s="1"/>
      <c r="L3172" s="1"/>
      <c r="M3172" s="1"/>
      <c r="N3172" s="1"/>
      <c r="O3172" s="1"/>
      <c r="P3172" s="1"/>
    </row>
    <row r="3173" spans="8:16" x14ac:dyDescent="0.25">
      <c r="H3173" s="1"/>
      <c r="I3173" s="1"/>
      <c r="J3173" s="1"/>
      <c r="K3173" s="1"/>
      <c r="L3173" s="1"/>
      <c r="M3173" s="1"/>
      <c r="N3173" s="1"/>
      <c r="O3173" s="1"/>
      <c r="P3173" s="1"/>
    </row>
    <row r="3174" spans="8:16" x14ac:dyDescent="0.25">
      <c r="H3174" s="1"/>
      <c r="I3174" s="1"/>
      <c r="J3174" s="1"/>
      <c r="K3174" s="1"/>
      <c r="L3174" s="1"/>
      <c r="M3174" s="1"/>
      <c r="N3174" s="1"/>
      <c r="O3174" s="1"/>
      <c r="P3174" s="1"/>
    </row>
    <row r="3175" spans="8:16" x14ac:dyDescent="0.25">
      <c r="H3175" s="1"/>
      <c r="I3175" s="1"/>
      <c r="J3175" s="1"/>
      <c r="K3175" s="1"/>
      <c r="L3175" s="1"/>
      <c r="M3175" s="1"/>
      <c r="N3175" s="1"/>
      <c r="O3175" s="1"/>
      <c r="P3175" s="1"/>
    </row>
    <row r="3176" spans="8:16" x14ac:dyDescent="0.25">
      <c r="H3176" s="1"/>
      <c r="I3176" s="1"/>
      <c r="J3176" s="1"/>
      <c r="K3176" s="1"/>
      <c r="L3176" s="1"/>
      <c r="M3176" s="1"/>
      <c r="N3176" s="1"/>
      <c r="O3176" s="1"/>
      <c r="P3176" s="1"/>
    </row>
    <row r="3177" spans="8:16" x14ac:dyDescent="0.25">
      <c r="H3177" s="1"/>
      <c r="I3177" s="1"/>
      <c r="J3177" s="1"/>
      <c r="K3177" s="1"/>
      <c r="L3177" s="1"/>
      <c r="M3177" s="1"/>
      <c r="N3177" s="1"/>
      <c r="O3177" s="1"/>
      <c r="P3177" s="1"/>
    </row>
    <row r="3178" spans="8:16" x14ac:dyDescent="0.25">
      <c r="H3178" s="1"/>
      <c r="I3178" s="1"/>
      <c r="J3178" s="1"/>
      <c r="K3178" s="1"/>
      <c r="L3178" s="1"/>
      <c r="M3178" s="1"/>
      <c r="N3178" s="1"/>
      <c r="O3178" s="1"/>
      <c r="P3178" s="1"/>
    </row>
    <row r="3179" spans="8:16" x14ac:dyDescent="0.25">
      <c r="H3179" s="1"/>
      <c r="I3179" s="1"/>
      <c r="J3179" s="1"/>
      <c r="K3179" s="1"/>
      <c r="L3179" s="1"/>
      <c r="M3179" s="1"/>
      <c r="N3179" s="1"/>
      <c r="O3179" s="1"/>
      <c r="P3179" s="1"/>
    </row>
    <row r="3180" spans="8:16" x14ac:dyDescent="0.25">
      <c r="H3180" s="1"/>
      <c r="I3180" s="1"/>
      <c r="J3180" s="1"/>
      <c r="K3180" s="1"/>
      <c r="L3180" s="1"/>
      <c r="M3180" s="1"/>
      <c r="N3180" s="1"/>
      <c r="O3180" s="1"/>
      <c r="P3180" s="1"/>
    </row>
    <row r="3181" spans="8:16" x14ac:dyDescent="0.25">
      <c r="H3181" s="1"/>
      <c r="I3181" s="1"/>
      <c r="J3181" s="1"/>
      <c r="K3181" s="1"/>
      <c r="L3181" s="1"/>
      <c r="M3181" s="1"/>
      <c r="N3181" s="1"/>
      <c r="O3181" s="1"/>
      <c r="P3181" s="1"/>
    </row>
    <row r="3182" spans="8:16" x14ac:dyDescent="0.25">
      <c r="H3182" s="1"/>
      <c r="I3182" s="1"/>
      <c r="J3182" s="1"/>
      <c r="K3182" s="1"/>
      <c r="L3182" s="1"/>
      <c r="M3182" s="1"/>
      <c r="N3182" s="1"/>
      <c r="O3182" s="1"/>
      <c r="P3182" s="1"/>
    </row>
    <row r="3183" spans="8:16" x14ac:dyDescent="0.25">
      <c r="H3183" s="1"/>
      <c r="I3183" s="1"/>
      <c r="J3183" s="1"/>
      <c r="K3183" s="1"/>
      <c r="L3183" s="1"/>
      <c r="M3183" s="1"/>
      <c r="N3183" s="1"/>
      <c r="O3183" s="1"/>
      <c r="P3183" s="1"/>
    </row>
    <row r="3184" spans="8:16" x14ac:dyDescent="0.25">
      <c r="H3184" s="1"/>
      <c r="I3184" s="1"/>
      <c r="J3184" s="1"/>
      <c r="K3184" s="1"/>
      <c r="L3184" s="1"/>
      <c r="M3184" s="1"/>
      <c r="N3184" s="1"/>
      <c r="O3184" s="1"/>
      <c r="P3184" s="1"/>
    </row>
    <row r="3185" spans="8:16" x14ac:dyDescent="0.25">
      <c r="H3185" s="1"/>
      <c r="I3185" s="1"/>
      <c r="J3185" s="1"/>
      <c r="K3185" s="1"/>
      <c r="L3185" s="1"/>
      <c r="M3185" s="1"/>
      <c r="N3185" s="1"/>
      <c r="O3185" s="1"/>
      <c r="P3185" s="1"/>
    </row>
    <row r="3186" spans="8:16" x14ac:dyDescent="0.25">
      <c r="H3186" s="1"/>
      <c r="I3186" s="1"/>
      <c r="J3186" s="1"/>
      <c r="K3186" s="1"/>
      <c r="L3186" s="1"/>
      <c r="M3186" s="1"/>
      <c r="N3186" s="1"/>
      <c r="O3186" s="1"/>
      <c r="P3186" s="1"/>
    </row>
    <row r="3187" spans="8:16" x14ac:dyDescent="0.25">
      <c r="H3187" s="1"/>
      <c r="I3187" s="1"/>
      <c r="J3187" s="1"/>
      <c r="K3187" s="1"/>
      <c r="L3187" s="1"/>
      <c r="M3187" s="1"/>
      <c r="N3187" s="1"/>
      <c r="O3187" s="1"/>
      <c r="P3187" s="1"/>
    </row>
    <row r="3188" spans="8:16" x14ac:dyDescent="0.25">
      <c r="H3188" s="1"/>
      <c r="I3188" s="1"/>
      <c r="J3188" s="1"/>
      <c r="K3188" s="1"/>
      <c r="L3188" s="1"/>
      <c r="M3188" s="1"/>
      <c r="N3188" s="1"/>
      <c r="O3188" s="1"/>
      <c r="P3188" s="1"/>
    </row>
    <row r="3189" spans="8:16" x14ac:dyDescent="0.25">
      <c r="H3189" s="1"/>
      <c r="I3189" s="1"/>
      <c r="J3189" s="1"/>
      <c r="K3189" s="1"/>
      <c r="L3189" s="1"/>
      <c r="M3189" s="1"/>
      <c r="N3189" s="1"/>
      <c r="O3189" s="1"/>
      <c r="P3189" s="1"/>
    </row>
    <row r="3190" spans="8:16" x14ac:dyDescent="0.25">
      <c r="H3190" s="1"/>
      <c r="I3190" s="1"/>
      <c r="J3190" s="1"/>
      <c r="K3190" s="1"/>
      <c r="L3190" s="1"/>
      <c r="M3190" s="1"/>
      <c r="N3190" s="1"/>
      <c r="O3190" s="1"/>
      <c r="P3190" s="1"/>
    </row>
    <row r="3191" spans="8:16" x14ac:dyDescent="0.25">
      <c r="H3191" s="1"/>
      <c r="I3191" s="1"/>
      <c r="J3191" s="1"/>
      <c r="K3191" s="1"/>
      <c r="L3191" s="1"/>
      <c r="M3191" s="1"/>
      <c r="N3191" s="1"/>
      <c r="O3191" s="1"/>
      <c r="P3191" s="1"/>
    </row>
    <row r="3192" spans="8:16" x14ac:dyDescent="0.25">
      <c r="H3192" s="1"/>
      <c r="I3192" s="1"/>
      <c r="J3192" s="1"/>
      <c r="K3192" s="1"/>
      <c r="L3192" s="1"/>
      <c r="M3192" s="1"/>
      <c r="N3192" s="1"/>
      <c r="O3192" s="1"/>
      <c r="P3192" s="1"/>
    </row>
    <row r="3193" spans="8:16" x14ac:dyDescent="0.25">
      <c r="H3193" s="1"/>
      <c r="I3193" s="1"/>
      <c r="J3193" s="1"/>
      <c r="K3193" s="1"/>
      <c r="L3193" s="1"/>
      <c r="M3193" s="1"/>
      <c r="N3193" s="1"/>
      <c r="O3193" s="1"/>
      <c r="P3193" s="1"/>
    </row>
    <row r="3194" spans="8:16" x14ac:dyDescent="0.25">
      <c r="H3194" s="1"/>
      <c r="I3194" s="1"/>
      <c r="J3194" s="1"/>
      <c r="K3194" s="1"/>
      <c r="L3194" s="1"/>
      <c r="M3194" s="1"/>
      <c r="N3194" s="1"/>
      <c r="O3194" s="1"/>
      <c r="P3194" s="1"/>
    </row>
    <row r="3195" spans="8:16" x14ac:dyDescent="0.25">
      <c r="H3195" s="1"/>
      <c r="I3195" s="1"/>
      <c r="J3195" s="1"/>
      <c r="K3195" s="1"/>
      <c r="L3195" s="1"/>
      <c r="M3195" s="1"/>
      <c r="N3195" s="1"/>
      <c r="O3195" s="1"/>
      <c r="P3195" s="1"/>
    </row>
    <row r="3196" spans="8:16" x14ac:dyDescent="0.25">
      <c r="H3196" s="1"/>
      <c r="I3196" s="1"/>
      <c r="J3196" s="1"/>
      <c r="K3196" s="1"/>
      <c r="L3196" s="1"/>
      <c r="M3196" s="1"/>
      <c r="N3196" s="1"/>
      <c r="O3196" s="1"/>
      <c r="P3196" s="1"/>
    </row>
    <row r="3197" spans="8:16" x14ac:dyDescent="0.25">
      <c r="H3197" s="1"/>
      <c r="I3197" s="1"/>
      <c r="J3197" s="1"/>
      <c r="K3197" s="1"/>
      <c r="L3197" s="1"/>
      <c r="M3197" s="1"/>
      <c r="N3197" s="1"/>
      <c r="O3197" s="1"/>
      <c r="P3197" s="1"/>
    </row>
    <row r="3198" spans="8:16" x14ac:dyDescent="0.25">
      <c r="H3198" s="1"/>
      <c r="I3198" s="1"/>
      <c r="J3198" s="1"/>
      <c r="K3198" s="1"/>
      <c r="L3198" s="1"/>
      <c r="M3198" s="1"/>
      <c r="N3198" s="1"/>
      <c r="O3198" s="1"/>
      <c r="P3198" s="1"/>
    </row>
    <row r="3199" spans="8:16" x14ac:dyDescent="0.25">
      <c r="H3199" s="1"/>
      <c r="I3199" s="1"/>
      <c r="J3199" s="1"/>
      <c r="K3199" s="1"/>
      <c r="L3199" s="1"/>
      <c r="M3199" s="1"/>
      <c r="N3199" s="1"/>
      <c r="O3199" s="1"/>
      <c r="P3199" s="1"/>
    </row>
    <row r="3200" spans="8:16" x14ac:dyDescent="0.25">
      <c r="H3200" s="1"/>
      <c r="I3200" s="1"/>
      <c r="J3200" s="1"/>
      <c r="K3200" s="1"/>
      <c r="L3200" s="1"/>
      <c r="M3200" s="1"/>
      <c r="N3200" s="1"/>
      <c r="O3200" s="1"/>
      <c r="P3200" s="1"/>
    </row>
    <row r="3201" spans="8:16" x14ac:dyDescent="0.25">
      <c r="H3201" s="1"/>
      <c r="I3201" s="1"/>
      <c r="J3201" s="1"/>
      <c r="K3201" s="1"/>
      <c r="L3201" s="1"/>
      <c r="M3201" s="1"/>
      <c r="N3201" s="1"/>
      <c r="O3201" s="1"/>
      <c r="P3201" s="1"/>
    </row>
    <row r="3202" spans="8:16" x14ac:dyDescent="0.25">
      <c r="H3202" s="1"/>
      <c r="I3202" s="1"/>
      <c r="J3202" s="1"/>
      <c r="K3202" s="1"/>
      <c r="L3202" s="1"/>
      <c r="M3202" s="1"/>
      <c r="N3202" s="1"/>
      <c r="O3202" s="1"/>
      <c r="P3202" s="1"/>
    </row>
    <row r="3203" spans="8:16" x14ac:dyDescent="0.25">
      <c r="H3203" s="1"/>
      <c r="I3203" s="1"/>
      <c r="J3203" s="1"/>
      <c r="K3203" s="1"/>
      <c r="L3203" s="1"/>
      <c r="M3203" s="1"/>
      <c r="N3203" s="1"/>
      <c r="O3203" s="1"/>
      <c r="P3203" s="1"/>
    </row>
    <row r="3204" spans="8:16" x14ac:dyDescent="0.25">
      <c r="H3204" s="1"/>
      <c r="I3204" s="1"/>
      <c r="J3204" s="1"/>
      <c r="K3204" s="1"/>
      <c r="L3204" s="1"/>
      <c r="M3204" s="1"/>
      <c r="N3204" s="1"/>
      <c r="O3204" s="1"/>
      <c r="P3204" s="1"/>
    </row>
    <row r="3205" spans="8:16" x14ac:dyDescent="0.25">
      <c r="H3205" s="1"/>
      <c r="I3205" s="1"/>
      <c r="J3205" s="1"/>
      <c r="K3205" s="1"/>
      <c r="L3205" s="1"/>
      <c r="M3205" s="1"/>
      <c r="N3205" s="1"/>
      <c r="O3205" s="1"/>
      <c r="P3205" s="1"/>
    </row>
    <row r="3206" spans="8:16" x14ac:dyDescent="0.25">
      <c r="H3206" s="1"/>
      <c r="I3206" s="1"/>
      <c r="J3206" s="1"/>
      <c r="K3206" s="1"/>
      <c r="L3206" s="1"/>
      <c r="M3206" s="1"/>
      <c r="N3206" s="1"/>
      <c r="O3206" s="1"/>
      <c r="P3206" s="1"/>
    </row>
    <row r="3207" spans="8:16" x14ac:dyDescent="0.25">
      <c r="H3207" s="1"/>
      <c r="I3207" s="1"/>
      <c r="J3207" s="1"/>
      <c r="K3207" s="1"/>
      <c r="L3207" s="1"/>
      <c r="M3207" s="1"/>
      <c r="N3207" s="1"/>
      <c r="O3207" s="1"/>
      <c r="P3207" s="1"/>
    </row>
    <row r="3208" spans="8:16" x14ac:dyDescent="0.25">
      <c r="H3208" s="1"/>
      <c r="I3208" s="1"/>
      <c r="J3208" s="1"/>
      <c r="K3208" s="1"/>
      <c r="L3208" s="1"/>
      <c r="M3208" s="1"/>
      <c r="N3208" s="1"/>
      <c r="O3208" s="1"/>
      <c r="P3208" s="1"/>
    </row>
    <row r="3209" spans="8:16" x14ac:dyDescent="0.25">
      <c r="H3209" s="1"/>
      <c r="I3209" s="1"/>
      <c r="J3209" s="1"/>
      <c r="K3209" s="1"/>
      <c r="L3209" s="1"/>
      <c r="M3209" s="1"/>
      <c r="N3209" s="1"/>
      <c r="O3209" s="1"/>
      <c r="P3209" s="1"/>
    </row>
    <row r="3210" spans="8:16" x14ac:dyDescent="0.25">
      <c r="H3210" s="1"/>
      <c r="I3210" s="1"/>
      <c r="J3210" s="1"/>
      <c r="K3210" s="1"/>
      <c r="L3210" s="1"/>
      <c r="M3210" s="1"/>
      <c r="N3210" s="1"/>
      <c r="O3210" s="1"/>
      <c r="P3210" s="1"/>
    </row>
    <row r="3211" spans="8:16" x14ac:dyDescent="0.25">
      <c r="H3211" s="1"/>
      <c r="I3211" s="1"/>
      <c r="J3211" s="1"/>
      <c r="K3211" s="1"/>
      <c r="L3211" s="1"/>
      <c r="M3211" s="1"/>
      <c r="N3211" s="1"/>
      <c r="O3211" s="1"/>
      <c r="P3211" s="1"/>
    </row>
    <row r="3212" spans="8:16" x14ac:dyDescent="0.25">
      <c r="H3212" s="1"/>
      <c r="I3212" s="1"/>
      <c r="J3212" s="1"/>
      <c r="K3212" s="1"/>
      <c r="L3212" s="1"/>
      <c r="M3212" s="1"/>
      <c r="N3212" s="1"/>
      <c r="O3212" s="1"/>
      <c r="P3212" s="1"/>
    </row>
    <row r="3213" spans="8:16" x14ac:dyDescent="0.25">
      <c r="H3213" s="1"/>
      <c r="I3213" s="1"/>
      <c r="J3213" s="1"/>
      <c r="K3213" s="1"/>
      <c r="L3213" s="1"/>
      <c r="M3213" s="1"/>
      <c r="N3213" s="1"/>
      <c r="O3213" s="1"/>
      <c r="P3213" s="1"/>
    </row>
    <row r="3214" spans="8:16" x14ac:dyDescent="0.25">
      <c r="H3214" s="1"/>
      <c r="I3214" s="1"/>
      <c r="J3214" s="1"/>
      <c r="K3214" s="1"/>
      <c r="L3214" s="1"/>
      <c r="M3214" s="1"/>
      <c r="N3214" s="1"/>
      <c r="O3214" s="1"/>
      <c r="P3214" s="1"/>
    </row>
    <row r="3215" spans="8:16" x14ac:dyDescent="0.25">
      <c r="H3215" s="1"/>
      <c r="I3215" s="1"/>
      <c r="J3215" s="1"/>
      <c r="K3215" s="1"/>
      <c r="L3215" s="1"/>
      <c r="M3215" s="1"/>
      <c r="N3215" s="1"/>
      <c r="O3215" s="1"/>
      <c r="P3215" s="1"/>
    </row>
    <row r="3216" spans="8:16" x14ac:dyDescent="0.25">
      <c r="H3216" s="1"/>
      <c r="I3216" s="1"/>
      <c r="J3216" s="1"/>
      <c r="K3216" s="1"/>
      <c r="L3216" s="1"/>
      <c r="M3216" s="1"/>
      <c r="N3216" s="1"/>
      <c r="O3216" s="1"/>
      <c r="P3216" s="1"/>
    </row>
    <row r="3217" spans="8:16" x14ac:dyDescent="0.25">
      <c r="H3217" s="1"/>
      <c r="I3217" s="1"/>
      <c r="J3217" s="1"/>
      <c r="K3217" s="1"/>
      <c r="L3217" s="1"/>
      <c r="M3217" s="1"/>
      <c r="N3217" s="1"/>
      <c r="O3217" s="1"/>
      <c r="P3217" s="1"/>
    </row>
    <row r="3218" spans="8:16" x14ac:dyDescent="0.25">
      <c r="H3218" s="1"/>
      <c r="I3218" s="1"/>
      <c r="J3218" s="1"/>
      <c r="K3218" s="1"/>
      <c r="L3218" s="1"/>
      <c r="M3218" s="1"/>
      <c r="N3218" s="1"/>
      <c r="O3218" s="1"/>
      <c r="P3218" s="1"/>
    </row>
    <row r="3219" spans="8:16" x14ac:dyDescent="0.25">
      <c r="H3219" s="1"/>
      <c r="I3219" s="1"/>
      <c r="J3219" s="1"/>
      <c r="K3219" s="1"/>
      <c r="L3219" s="1"/>
      <c r="M3219" s="1"/>
      <c r="N3219" s="1"/>
      <c r="O3219" s="1"/>
      <c r="P3219" s="1"/>
    </row>
    <row r="3220" spans="8:16" x14ac:dyDescent="0.25">
      <c r="P3220" s="1"/>
    </row>
    <row r="3221" spans="8:16" x14ac:dyDescent="0.25">
      <c r="P3221" s="1"/>
    </row>
    <row r="3222" spans="8:16" x14ac:dyDescent="0.25">
      <c r="P3222" s="1"/>
    </row>
    <row r="3223" spans="8:16" x14ac:dyDescent="0.25">
      <c r="P3223" s="1"/>
    </row>
    <row r="3224" spans="8:16" x14ac:dyDescent="0.25">
      <c r="P3224" s="1"/>
    </row>
    <row r="3225" spans="8:16" x14ac:dyDescent="0.25">
      <c r="P3225" s="1"/>
    </row>
    <row r="3226" spans="8:16" x14ac:dyDescent="0.25">
      <c r="P3226" s="1"/>
    </row>
    <row r="3227" spans="8:16" x14ac:dyDescent="0.25">
      <c r="P3227" s="1"/>
    </row>
    <row r="3228" spans="8:16" x14ac:dyDescent="0.25">
      <c r="P3228" s="1"/>
    </row>
    <row r="3229" spans="8:16" x14ac:dyDescent="0.25">
      <c r="P3229" s="1"/>
    </row>
    <row r="3230" spans="8:16" x14ac:dyDescent="0.25">
      <c r="P3230" s="1"/>
    </row>
    <row r="3231" spans="8:16" x14ac:dyDescent="0.25">
      <c r="P3231" s="1"/>
    </row>
    <row r="3232" spans="8:16" x14ac:dyDescent="0.25">
      <c r="P3232" s="1"/>
    </row>
    <row r="3233" spans="16:16" x14ac:dyDescent="0.25">
      <c r="P3233" s="1"/>
    </row>
    <row r="3234" spans="16:16" x14ac:dyDescent="0.25">
      <c r="P3234" s="1"/>
    </row>
    <row r="3235" spans="16:16" x14ac:dyDescent="0.25">
      <c r="P3235" s="1"/>
    </row>
    <row r="3236" spans="16:16" x14ac:dyDescent="0.25">
      <c r="P3236" s="1"/>
    </row>
    <row r="3237" spans="16:16" x14ac:dyDescent="0.25">
      <c r="P3237" s="1"/>
    </row>
    <row r="3238" spans="16:16" x14ac:dyDescent="0.25">
      <c r="P3238" s="1"/>
    </row>
    <row r="3239" spans="16:16" x14ac:dyDescent="0.25">
      <c r="P3239" s="1"/>
    </row>
    <row r="3240" spans="16:16" x14ac:dyDescent="0.25">
      <c r="P3240" s="1"/>
    </row>
    <row r="3241" spans="16:16" x14ac:dyDescent="0.25">
      <c r="P3241" s="1"/>
    </row>
    <row r="3242" spans="16:16" x14ac:dyDescent="0.25">
      <c r="P3242" s="1"/>
    </row>
    <row r="3243" spans="16:16" x14ac:dyDescent="0.25">
      <c r="P3243" s="1"/>
    </row>
    <row r="3244" spans="16:16" x14ac:dyDescent="0.25">
      <c r="P3244" s="1"/>
    </row>
    <row r="3245" spans="16:16" x14ac:dyDescent="0.25">
      <c r="P3245" s="1"/>
    </row>
    <row r="3246" spans="16:16" x14ac:dyDescent="0.25">
      <c r="P3246" s="1"/>
    </row>
    <row r="3247" spans="16:16" x14ac:dyDescent="0.25">
      <c r="P3247" s="1"/>
    </row>
    <row r="3248" spans="16:16" x14ac:dyDescent="0.25">
      <c r="P3248" s="1"/>
    </row>
    <row r="3249" spans="16:16" x14ac:dyDescent="0.25">
      <c r="P3249" s="1"/>
    </row>
    <row r="3250" spans="16:16" x14ac:dyDescent="0.25">
      <c r="P3250" s="1"/>
    </row>
    <row r="3251" spans="16:16" x14ac:dyDescent="0.25">
      <c r="P3251" s="1"/>
    </row>
    <row r="3252" spans="16:16" x14ac:dyDescent="0.25">
      <c r="P3252" s="1"/>
    </row>
    <row r="3253" spans="16:16" x14ac:dyDescent="0.25">
      <c r="P3253" s="1"/>
    </row>
    <row r="3254" spans="16:16" x14ac:dyDescent="0.25">
      <c r="P3254" s="1"/>
    </row>
    <row r="3255" spans="16:16" x14ac:dyDescent="0.25">
      <c r="P3255" s="1"/>
    </row>
    <row r="3256" spans="16:16" x14ac:dyDescent="0.25">
      <c r="P3256" s="1"/>
    </row>
    <row r="3257" spans="16:16" x14ac:dyDescent="0.25">
      <c r="P3257" s="1"/>
    </row>
    <row r="3258" spans="16:16" x14ac:dyDescent="0.25">
      <c r="P3258" s="1"/>
    </row>
    <row r="3259" spans="16:16" x14ac:dyDescent="0.25">
      <c r="P3259" s="1"/>
    </row>
    <row r="3260" spans="16:16" x14ac:dyDescent="0.25">
      <c r="P3260" s="1"/>
    </row>
    <row r="3261" spans="16:16" x14ac:dyDescent="0.25">
      <c r="P3261" s="1"/>
    </row>
    <row r="3262" spans="16:16" x14ac:dyDescent="0.25">
      <c r="P3262" s="1"/>
    </row>
    <row r="3263" spans="16:16" x14ac:dyDescent="0.25">
      <c r="P3263" s="1"/>
    </row>
    <row r="3264" spans="16:16" x14ac:dyDescent="0.25">
      <c r="P3264" s="1"/>
    </row>
    <row r="3265" spans="16:16" x14ac:dyDescent="0.25">
      <c r="P3265" s="1"/>
    </row>
    <row r="3266" spans="16:16" x14ac:dyDescent="0.25">
      <c r="P3266" s="1"/>
    </row>
    <row r="3267" spans="16:16" x14ac:dyDescent="0.25">
      <c r="P3267" s="1"/>
    </row>
    <row r="3268" spans="16:16" x14ac:dyDescent="0.25">
      <c r="P3268" s="1"/>
    </row>
    <row r="3269" spans="16:16" x14ac:dyDescent="0.25">
      <c r="P3269" s="1"/>
    </row>
    <row r="3270" spans="16:16" x14ac:dyDescent="0.25">
      <c r="P3270" s="1"/>
    </row>
    <row r="3271" spans="16:16" x14ac:dyDescent="0.25">
      <c r="P3271" s="1"/>
    </row>
    <row r="3272" spans="16:16" x14ac:dyDescent="0.25">
      <c r="P3272" s="1"/>
    </row>
    <row r="3273" spans="16:16" x14ac:dyDescent="0.25">
      <c r="P3273" s="1"/>
    </row>
    <row r="3274" spans="16:16" x14ac:dyDescent="0.25">
      <c r="P3274" s="1"/>
    </row>
    <row r="3275" spans="16:16" x14ac:dyDescent="0.25">
      <c r="P3275" s="1"/>
    </row>
    <row r="3276" spans="16:16" x14ac:dyDescent="0.25">
      <c r="P3276" s="1"/>
    </row>
    <row r="3277" spans="16:16" x14ac:dyDescent="0.25">
      <c r="P3277" s="1"/>
    </row>
    <row r="3278" spans="16:16" x14ac:dyDescent="0.25">
      <c r="P3278" s="1"/>
    </row>
    <row r="3279" spans="16:16" x14ac:dyDescent="0.25">
      <c r="P3279" s="1"/>
    </row>
    <row r="3280" spans="16:16" x14ac:dyDescent="0.25">
      <c r="P3280" s="1"/>
    </row>
    <row r="3281" spans="16:16" x14ac:dyDescent="0.25">
      <c r="P3281" s="1"/>
    </row>
    <row r="3282" spans="16:16" x14ac:dyDescent="0.25">
      <c r="P3282" s="1"/>
    </row>
    <row r="3283" spans="16:16" x14ac:dyDescent="0.25">
      <c r="P3283" s="1"/>
    </row>
    <row r="3284" spans="16:16" x14ac:dyDescent="0.25">
      <c r="P3284" s="1"/>
    </row>
    <row r="3285" spans="16:16" x14ac:dyDescent="0.25">
      <c r="P3285" s="1"/>
    </row>
    <row r="3286" spans="16:16" x14ac:dyDescent="0.25">
      <c r="P3286" s="1"/>
    </row>
    <row r="3287" spans="16:16" x14ac:dyDescent="0.25">
      <c r="P3287" s="1"/>
    </row>
    <row r="3288" spans="16:16" x14ac:dyDescent="0.25">
      <c r="P3288" s="1"/>
    </row>
    <row r="3289" spans="16:16" x14ac:dyDescent="0.25">
      <c r="P3289" s="1"/>
    </row>
    <row r="3290" spans="16:16" x14ac:dyDescent="0.25">
      <c r="P3290" s="1"/>
    </row>
    <row r="3291" spans="16:16" x14ac:dyDescent="0.25">
      <c r="P3291" s="1"/>
    </row>
    <row r="3292" spans="16:16" x14ac:dyDescent="0.25">
      <c r="P3292" s="1"/>
    </row>
    <row r="3293" spans="16:16" x14ac:dyDescent="0.25">
      <c r="P3293" s="1"/>
    </row>
    <row r="3294" spans="16:16" x14ac:dyDescent="0.25">
      <c r="P3294" s="1"/>
    </row>
    <row r="3295" spans="16:16" x14ac:dyDescent="0.25">
      <c r="P3295" s="1"/>
    </row>
    <row r="3296" spans="16:16" x14ac:dyDescent="0.25">
      <c r="P3296" s="1"/>
    </row>
    <row r="3297" spans="8:16" x14ac:dyDescent="0.25">
      <c r="P3297" s="1"/>
    </row>
    <row r="3298" spans="8:16" x14ac:dyDescent="0.25">
      <c r="P3298" s="1"/>
    </row>
    <row r="3299" spans="8:16" x14ac:dyDescent="0.25">
      <c r="P3299" s="1"/>
    </row>
    <row r="3300" spans="8:16" x14ac:dyDescent="0.25">
      <c r="P3300" s="1"/>
    </row>
    <row r="3301" spans="8:16" x14ac:dyDescent="0.25">
      <c r="H3301" s="1"/>
      <c r="I3301" s="1"/>
      <c r="J3301" s="1"/>
      <c r="K3301" s="1"/>
      <c r="L3301" s="1"/>
      <c r="M3301" s="1"/>
      <c r="N3301" s="1"/>
      <c r="O3301" s="1"/>
      <c r="P3301" s="1"/>
    </row>
    <row r="3302" spans="8:16" x14ac:dyDescent="0.25">
      <c r="H3302" s="1"/>
      <c r="I3302" s="1"/>
      <c r="J3302" s="1"/>
      <c r="K3302" s="1"/>
      <c r="L3302" s="1"/>
      <c r="M3302" s="1"/>
      <c r="N3302" s="1"/>
      <c r="O3302" s="1"/>
      <c r="P3302" s="1"/>
    </row>
    <row r="3303" spans="8:16" x14ac:dyDescent="0.25">
      <c r="H3303" s="1"/>
      <c r="I3303" s="1"/>
      <c r="J3303" s="1"/>
      <c r="K3303" s="1"/>
      <c r="L3303" s="1"/>
      <c r="M3303" s="1"/>
      <c r="N3303" s="1"/>
      <c r="O3303" s="1"/>
      <c r="P3303" s="1"/>
    </row>
    <row r="3304" spans="8:16" x14ac:dyDescent="0.25">
      <c r="H3304" s="1"/>
      <c r="I3304" s="1"/>
      <c r="J3304" s="1"/>
      <c r="K3304" s="1"/>
      <c r="L3304" s="1"/>
      <c r="M3304" s="1"/>
      <c r="N3304" s="1"/>
      <c r="O3304" s="1"/>
      <c r="P3304" s="1"/>
    </row>
    <row r="3305" spans="8:16" x14ac:dyDescent="0.25">
      <c r="H3305" s="1"/>
      <c r="I3305" s="1"/>
      <c r="J3305" s="1"/>
      <c r="K3305" s="1"/>
      <c r="L3305" s="1"/>
      <c r="M3305" s="1"/>
      <c r="N3305" s="1"/>
      <c r="O3305" s="1"/>
      <c r="P3305" s="1"/>
    </row>
    <row r="3306" spans="8:16" x14ac:dyDescent="0.25">
      <c r="H3306" s="1"/>
      <c r="I3306" s="1"/>
      <c r="J3306" s="1"/>
      <c r="K3306" s="1"/>
      <c r="L3306" s="1"/>
      <c r="M3306" s="1"/>
      <c r="N3306" s="1"/>
      <c r="O3306" s="1"/>
      <c r="P3306" s="1"/>
    </row>
    <row r="3307" spans="8:16" x14ac:dyDescent="0.25">
      <c r="H3307" s="1"/>
      <c r="I3307" s="1"/>
      <c r="J3307" s="1"/>
      <c r="K3307" s="1"/>
      <c r="L3307" s="1"/>
      <c r="M3307" s="1"/>
      <c r="N3307" s="1"/>
      <c r="O3307" s="1"/>
      <c r="P3307" s="1"/>
    </row>
    <row r="3308" spans="8:16" x14ac:dyDescent="0.25">
      <c r="H3308" s="1"/>
      <c r="I3308" s="1"/>
      <c r="J3308" s="1"/>
      <c r="K3308" s="1"/>
      <c r="L3308" s="1"/>
      <c r="M3308" s="1"/>
      <c r="N3308" s="1"/>
      <c r="O3308" s="1"/>
      <c r="P3308" s="1"/>
    </row>
  </sheetData>
  <mergeCells count="3">
    <mergeCell ref="F10:F11"/>
    <mergeCell ref="G10:G11"/>
    <mergeCell ref="H10:N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3" tint="-0.249977111117893"/>
  </sheetPr>
  <dimension ref="A1:P3301"/>
  <sheetViews>
    <sheetView zoomScale="85" zoomScaleNormal="85" workbookViewId="0">
      <selection activeCell="G1" sqref="G1"/>
    </sheetView>
  </sheetViews>
  <sheetFormatPr defaultRowHeight="15" x14ac:dyDescent="0.25"/>
  <cols>
    <col min="1" max="1" width="3.140625" customWidth="1"/>
    <col min="2" max="2" width="1.5703125" bestFit="1" customWidth="1"/>
    <col min="3" max="3" width="2" bestFit="1" customWidth="1"/>
    <col min="4" max="4" width="2" customWidth="1"/>
    <col min="5" max="5" width="3.140625" customWidth="1"/>
    <col min="7" max="15" width="9.140625" style="21"/>
    <col min="16" max="16" width="28.7109375" style="21" customWidth="1"/>
  </cols>
  <sheetData>
    <row r="1" spans="1:16" x14ac:dyDescent="0.25">
      <c r="A1" s="2" t="str">
        <f>'Actives (Current)'!A6</f>
        <v>N</v>
      </c>
      <c r="B1" s="2" t="s">
        <v>9</v>
      </c>
      <c r="C1" s="2">
        <v>1</v>
      </c>
      <c r="D1" s="2" t="s">
        <v>9</v>
      </c>
      <c r="E1" s="2">
        <f>'Actives (Current)'!E8+1</f>
        <v>2</v>
      </c>
      <c r="F1" s="2"/>
      <c r="G1" s="29" t="s">
        <v>34</v>
      </c>
    </row>
    <row r="2" spans="1:16" ht="15.75" thickBot="1" x14ac:dyDescent="0.3"/>
    <row r="3" spans="1:16" ht="15.75" customHeight="1" x14ac:dyDescent="0.25">
      <c r="F3" s="74"/>
      <c r="G3" s="75" t="s">
        <v>0</v>
      </c>
      <c r="H3" s="77" t="s">
        <v>1</v>
      </c>
      <c r="I3" s="77"/>
      <c r="J3" s="77"/>
      <c r="K3" s="77"/>
      <c r="L3" s="77"/>
      <c r="M3" s="77"/>
      <c r="N3" s="78"/>
      <c r="O3" s="32"/>
      <c r="P3" s="32"/>
    </row>
    <row r="4" spans="1:16" ht="45" customHeight="1" thickBot="1" x14ac:dyDescent="0.3">
      <c r="F4" s="74"/>
      <c r="G4" s="76"/>
      <c r="H4" s="46" t="str">
        <f>'Actives (Current)'!H11</f>
        <v>SPS</v>
      </c>
      <c r="I4" s="49" t="str">
        <f>'Actives (Current)'!I11</f>
        <v>SLP-HCD</v>
      </c>
      <c r="J4" s="49" t="str">
        <f>'Actives (Current)'!J11</f>
        <v>JS-HCD</v>
      </c>
      <c r="K4" s="49" t="str">
        <f>'Actives (Current)'!K11</f>
        <v>JS-WR</v>
      </c>
      <c r="L4" s="49" t="str">
        <f>'Actives (Current)'!L11</f>
        <v>SLP-Carer</v>
      </c>
      <c r="M4" s="49" t="str">
        <f>'Actives (Current)'!M11</f>
        <v>EB</v>
      </c>
      <c r="N4" s="49" t="str">
        <f>'Actives (Current)'!N11</f>
        <v>OB</v>
      </c>
      <c r="O4" s="33">
        <v>0</v>
      </c>
      <c r="P4" s="34"/>
    </row>
    <row r="5" spans="1:16" x14ac:dyDescent="0.25">
      <c r="G5" s="36">
        <v>5</v>
      </c>
      <c r="H5" s="26">
        <v>65302.599999999919</v>
      </c>
      <c r="I5" s="26">
        <v>93003.199999999939</v>
      </c>
      <c r="J5" s="26">
        <v>65757.399999999849</v>
      </c>
      <c r="K5" s="26">
        <v>79991.799999999581</v>
      </c>
      <c r="L5" s="26">
        <v>9050.2000000000171</v>
      </c>
      <c r="M5" s="26">
        <v>3080.2000000000025</v>
      </c>
      <c r="N5" s="27">
        <v>6046.7999999999993</v>
      </c>
      <c r="O5" s="35"/>
      <c r="P5" s="35"/>
    </row>
    <row r="6" spans="1:16" x14ac:dyDescent="0.25">
      <c r="G6" s="37">
        <v>6</v>
      </c>
      <c r="H6" s="19">
        <v>63212.999999999898</v>
      </c>
      <c r="I6" s="19">
        <v>91991.199999999822</v>
      </c>
      <c r="J6" s="19">
        <v>61891.999999999702</v>
      </c>
      <c r="K6" s="19">
        <v>72129.599999999613</v>
      </c>
      <c r="L6" s="19">
        <v>8822.0000000000036</v>
      </c>
      <c r="M6" s="19">
        <v>2890.6000000000063</v>
      </c>
      <c r="N6" s="20">
        <v>5841.8000000000011</v>
      </c>
      <c r="O6" s="35"/>
      <c r="P6" s="35"/>
    </row>
    <row r="7" spans="1:16" x14ac:dyDescent="0.25">
      <c r="G7" s="37">
        <v>7</v>
      </c>
      <c r="H7" s="19">
        <v>61721.39999999987</v>
      </c>
      <c r="I7" s="19">
        <v>90869.599999999919</v>
      </c>
      <c r="J7" s="19">
        <v>58733.399999999696</v>
      </c>
      <c r="K7" s="19">
        <v>67217.199999999706</v>
      </c>
      <c r="L7" s="19">
        <v>8633.4000000000178</v>
      </c>
      <c r="M7" s="19">
        <v>2497.4000000000069</v>
      </c>
      <c r="N7" s="20">
        <v>5616.3999999999987</v>
      </c>
      <c r="O7" s="35"/>
      <c r="P7" s="35"/>
    </row>
    <row r="8" spans="1:16" x14ac:dyDescent="0.25">
      <c r="G8" s="37">
        <v>8</v>
      </c>
      <c r="H8" s="19">
        <v>59122.999999999847</v>
      </c>
      <c r="I8" s="19">
        <v>89991.799999999945</v>
      </c>
      <c r="J8" s="19">
        <v>55637.199999999728</v>
      </c>
      <c r="K8" s="19">
        <v>59844.199999999677</v>
      </c>
      <c r="L8" s="19">
        <v>8464.5999999999949</v>
      </c>
      <c r="M8" s="19">
        <v>2106.200000000008</v>
      </c>
      <c r="N8" s="20">
        <v>5472.6</v>
      </c>
      <c r="O8" s="35"/>
      <c r="P8" s="35"/>
    </row>
    <row r="9" spans="1:16" x14ac:dyDescent="0.25">
      <c r="G9" s="37">
        <v>9</v>
      </c>
      <c r="H9" s="19">
        <v>57367.799999999828</v>
      </c>
      <c r="I9" s="19">
        <v>89002.19999999991</v>
      </c>
      <c r="J9" s="19">
        <v>54223.799999999741</v>
      </c>
      <c r="K9" s="19">
        <v>57802.39999999963</v>
      </c>
      <c r="L9" s="19">
        <v>8332.799999999992</v>
      </c>
      <c r="M9" s="19">
        <v>2259.6000000000054</v>
      </c>
      <c r="N9" s="20">
        <v>5309.9999999999982</v>
      </c>
      <c r="O9" s="35"/>
      <c r="P9" s="35"/>
    </row>
    <row r="10" spans="1:16" x14ac:dyDescent="0.25">
      <c r="G10" s="37">
        <v>10</v>
      </c>
      <c r="H10" s="19">
        <v>55940.39999999982</v>
      </c>
      <c r="I10" s="19">
        <v>88025.799999999785</v>
      </c>
      <c r="J10" s="19">
        <v>52709.399999999681</v>
      </c>
      <c r="K10" s="19">
        <v>55389.399999999805</v>
      </c>
      <c r="L10" s="19">
        <v>8210.9999999999891</v>
      </c>
      <c r="M10" s="19">
        <v>2297.0000000000064</v>
      </c>
      <c r="N10" s="20">
        <v>5184.5999999999985</v>
      </c>
      <c r="O10" s="35"/>
      <c r="P10" s="35"/>
    </row>
    <row r="11" spans="1:16" x14ac:dyDescent="0.25">
      <c r="G11" s="37">
        <v>11</v>
      </c>
      <c r="H11" s="19">
        <v>54891.999999999964</v>
      </c>
      <c r="I11" s="19">
        <v>87021.399999999907</v>
      </c>
      <c r="J11" s="19">
        <v>50863.399999999616</v>
      </c>
      <c r="K11" s="19">
        <v>53506.599999999868</v>
      </c>
      <c r="L11" s="19">
        <v>8047.99999999999</v>
      </c>
      <c r="M11" s="19">
        <v>2063.2000000000075</v>
      </c>
      <c r="N11" s="20">
        <v>5003.8000000000011</v>
      </c>
      <c r="O11" s="35"/>
      <c r="P11" s="35"/>
    </row>
    <row r="12" spans="1:16" x14ac:dyDescent="0.25">
      <c r="G12" s="37">
        <v>12</v>
      </c>
      <c r="H12" s="19">
        <v>52686.599999999911</v>
      </c>
      <c r="I12" s="19">
        <v>86180.399999999965</v>
      </c>
      <c r="J12" s="19">
        <v>48766.999999999687</v>
      </c>
      <c r="K12" s="19">
        <v>49106.399999999929</v>
      </c>
      <c r="L12" s="19">
        <v>7927.199999999988</v>
      </c>
      <c r="M12" s="19">
        <v>1751.4000000000058</v>
      </c>
      <c r="N12" s="20">
        <v>4902.6000000000004</v>
      </c>
      <c r="O12" s="35"/>
      <c r="P12" s="35"/>
    </row>
    <row r="13" spans="1:16" x14ac:dyDescent="0.25">
      <c r="G13" s="37">
        <v>13</v>
      </c>
      <c r="H13" s="19">
        <v>51239.599999999853</v>
      </c>
      <c r="I13" s="19">
        <v>85296.199999999924</v>
      </c>
      <c r="J13" s="19">
        <v>47959.399999999783</v>
      </c>
      <c r="K13" s="19">
        <v>48499.800000000105</v>
      </c>
      <c r="L13" s="19">
        <v>7813.9999999999882</v>
      </c>
      <c r="M13" s="19">
        <v>1944.2000000000069</v>
      </c>
      <c r="N13" s="20">
        <v>4799.4000000000005</v>
      </c>
      <c r="O13" s="35"/>
      <c r="P13" s="35"/>
    </row>
    <row r="14" spans="1:16" x14ac:dyDescent="0.25">
      <c r="G14" s="37">
        <v>14</v>
      </c>
      <c r="H14" s="19">
        <v>50043.799999999916</v>
      </c>
      <c r="I14" s="19">
        <v>84346.999999999985</v>
      </c>
      <c r="J14" s="19">
        <v>47020.599999999751</v>
      </c>
      <c r="K14" s="19">
        <v>47177.800000000199</v>
      </c>
      <c r="L14" s="19">
        <v>7719.5999999999849</v>
      </c>
      <c r="M14" s="19">
        <v>2034.0000000000068</v>
      </c>
      <c r="N14" s="20">
        <v>4684.5999999999976</v>
      </c>
      <c r="O14" s="35"/>
      <c r="P14" s="35"/>
    </row>
    <row r="15" spans="1:16" x14ac:dyDescent="0.25">
      <c r="G15" s="37">
        <v>15</v>
      </c>
      <c r="H15" s="19">
        <v>49246.99999999984</v>
      </c>
      <c r="I15" s="19">
        <v>83327.199999999953</v>
      </c>
      <c r="J15" s="19">
        <v>45659.999999999905</v>
      </c>
      <c r="K15" s="19">
        <v>46006.000000000211</v>
      </c>
      <c r="L15" s="19">
        <v>7579.3999999999824</v>
      </c>
      <c r="M15" s="19">
        <v>1801.8000000000084</v>
      </c>
      <c r="N15" s="20">
        <v>4576.3999999999978</v>
      </c>
      <c r="O15" s="35"/>
      <c r="P15" s="35"/>
    </row>
    <row r="16" spans="1:16" x14ac:dyDescent="0.25">
      <c r="G16" s="37">
        <v>16</v>
      </c>
      <c r="H16" s="19">
        <v>47374.199999999968</v>
      </c>
      <c r="I16" s="19">
        <v>82551.800000000047</v>
      </c>
      <c r="J16" s="19">
        <v>43956.20000000007</v>
      </c>
      <c r="K16" s="19">
        <v>42697.800000000192</v>
      </c>
      <c r="L16" s="19">
        <v>7485.9999999999782</v>
      </c>
      <c r="M16" s="19">
        <v>1590.2000000000053</v>
      </c>
      <c r="N16" s="20">
        <v>4506.7999999999975</v>
      </c>
      <c r="O16" s="35"/>
      <c r="P16" s="35"/>
    </row>
    <row r="17" spans="7:16" x14ac:dyDescent="0.25">
      <c r="G17" s="37">
        <v>17</v>
      </c>
      <c r="H17" s="19">
        <v>46185.999999999862</v>
      </c>
      <c r="I17" s="19">
        <v>81619.799999999974</v>
      </c>
      <c r="J17" s="19">
        <v>43348.000000000138</v>
      </c>
      <c r="K17" s="19">
        <v>42458.400000000271</v>
      </c>
      <c r="L17" s="19">
        <v>7393.3999999999778</v>
      </c>
      <c r="M17" s="19">
        <v>1762.2000000000064</v>
      </c>
      <c r="N17" s="20">
        <v>4424.1999999999925</v>
      </c>
      <c r="O17" s="35"/>
      <c r="P17" s="35"/>
    </row>
    <row r="18" spans="7:16" x14ac:dyDescent="0.25">
      <c r="G18" s="37">
        <v>18</v>
      </c>
      <c r="H18" s="19">
        <v>45036.799999999865</v>
      </c>
      <c r="I18" s="19">
        <v>80686.800000000017</v>
      </c>
      <c r="J18" s="19">
        <v>42560.800000000359</v>
      </c>
      <c r="K18" s="19">
        <v>41578.400000000234</v>
      </c>
      <c r="L18" s="19">
        <v>7321.1999999999789</v>
      </c>
      <c r="M18" s="19">
        <v>1831.2000000000069</v>
      </c>
      <c r="N18" s="20">
        <v>4323.9999999999955</v>
      </c>
      <c r="O18" s="35"/>
      <c r="P18" s="35"/>
    </row>
    <row r="19" spans="7:16" x14ac:dyDescent="0.25">
      <c r="G19" s="37">
        <v>19</v>
      </c>
      <c r="H19" s="19">
        <v>44299.399999999914</v>
      </c>
      <c r="I19" s="19">
        <v>79709.199999999983</v>
      </c>
      <c r="J19" s="19">
        <v>41538.400000000416</v>
      </c>
      <c r="K19" s="19">
        <v>40664.400000000205</v>
      </c>
      <c r="L19" s="19">
        <v>7208.5999999999722</v>
      </c>
      <c r="M19" s="19">
        <v>1640.8000000000056</v>
      </c>
      <c r="N19" s="20">
        <v>4218.1999999999925</v>
      </c>
      <c r="O19" s="35"/>
      <c r="P19" s="35"/>
    </row>
    <row r="20" spans="7:16" x14ac:dyDescent="0.25">
      <c r="G20" s="37">
        <v>20</v>
      </c>
      <c r="H20" s="19">
        <v>42673.200000000004</v>
      </c>
      <c r="I20" s="19">
        <v>78968.600000000006</v>
      </c>
      <c r="J20" s="19">
        <v>40263.600000000428</v>
      </c>
      <c r="K20" s="19">
        <v>37952.600000000188</v>
      </c>
      <c r="L20" s="19">
        <v>7107.5999999999767</v>
      </c>
      <c r="M20" s="19">
        <v>1403.6000000000051</v>
      </c>
      <c r="N20" s="20">
        <v>4160.3999999999924</v>
      </c>
      <c r="O20" s="35"/>
      <c r="P20" s="35"/>
    </row>
    <row r="21" spans="7:16" x14ac:dyDescent="0.25">
      <c r="G21" s="37">
        <v>21</v>
      </c>
      <c r="H21" s="19">
        <v>41617.800000000097</v>
      </c>
      <c r="I21" s="19">
        <v>78063.800000000032</v>
      </c>
      <c r="J21" s="19">
        <v>39864.600000000231</v>
      </c>
      <c r="K21" s="19">
        <v>37967.400000000263</v>
      </c>
      <c r="L21" s="19">
        <v>7016.5999999999649</v>
      </c>
      <c r="M21" s="19">
        <v>1624.6000000000051</v>
      </c>
      <c r="N21" s="20">
        <v>4099.9999999999891</v>
      </c>
      <c r="O21" s="35"/>
      <c r="P21" s="35"/>
    </row>
    <row r="22" spans="7:16" x14ac:dyDescent="0.25">
      <c r="G22" s="37">
        <v>22</v>
      </c>
      <c r="H22" s="19">
        <v>40659.6000000001</v>
      </c>
      <c r="I22" s="19">
        <v>77108.799999999901</v>
      </c>
      <c r="J22" s="19">
        <v>39289.400000000249</v>
      </c>
      <c r="K22" s="19">
        <v>37439.000000000269</v>
      </c>
      <c r="L22" s="19">
        <v>6949.99999999996</v>
      </c>
      <c r="M22" s="19">
        <v>1682.0000000000055</v>
      </c>
      <c r="N22" s="20">
        <v>4028.1999999999875</v>
      </c>
      <c r="O22" s="35"/>
      <c r="P22" s="35"/>
    </row>
    <row r="23" spans="7:16" x14ac:dyDescent="0.25">
      <c r="G23" s="37">
        <v>23</v>
      </c>
      <c r="H23" s="19">
        <v>40099.600000000049</v>
      </c>
      <c r="I23" s="19">
        <v>76196.800000000003</v>
      </c>
      <c r="J23" s="19">
        <v>38318.000000000189</v>
      </c>
      <c r="K23" s="19">
        <v>36682.800000000294</v>
      </c>
      <c r="L23" s="19">
        <v>6819.1999999999616</v>
      </c>
      <c r="M23" s="19">
        <v>1509.4000000000046</v>
      </c>
      <c r="N23" s="20">
        <v>3923.9999999999873</v>
      </c>
      <c r="O23" s="35"/>
      <c r="P23" s="35"/>
    </row>
    <row r="24" spans="7:16" x14ac:dyDescent="0.25">
      <c r="G24" s="37">
        <v>24</v>
      </c>
      <c r="H24" s="19">
        <v>38593.200000000114</v>
      </c>
      <c r="I24" s="19">
        <v>75491.999999999956</v>
      </c>
      <c r="J24" s="19">
        <v>37082.80000000017</v>
      </c>
      <c r="K24" s="19">
        <v>34504.600000000297</v>
      </c>
      <c r="L24" s="19">
        <v>6756.7999999999547</v>
      </c>
      <c r="M24" s="19">
        <v>1306.2000000000039</v>
      </c>
      <c r="N24" s="20">
        <v>3875.1999999999898</v>
      </c>
      <c r="O24" s="35"/>
      <c r="P24" s="35"/>
    </row>
    <row r="25" spans="7:16" x14ac:dyDescent="0.25">
      <c r="G25" s="37">
        <v>25</v>
      </c>
      <c r="H25" s="19">
        <v>37685.800000000134</v>
      </c>
      <c r="I25" s="19">
        <v>74552.599999999962</v>
      </c>
      <c r="J25" s="19">
        <v>36813.800000000236</v>
      </c>
      <c r="K25" s="19">
        <v>34500.600000000304</v>
      </c>
      <c r="L25" s="19">
        <v>6675.7999999999502</v>
      </c>
      <c r="M25" s="19">
        <v>1478.000000000003</v>
      </c>
      <c r="N25" s="20">
        <v>3832.199999999998</v>
      </c>
      <c r="O25" s="35"/>
      <c r="P25" s="35"/>
    </row>
    <row r="26" spans="7:16" x14ac:dyDescent="0.25">
      <c r="G26" s="37">
        <v>26</v>
      </c>
      <c r="H26" s="19">
        <v>36816.000000000095</v>
      </c>
      <c r="I26" s="19">
        <v>73674.20000000007</v>
      </c>
      <c r="J26" s="19">
        <v>36336.200000000215</v>
      </c>
      <c r="K26" s="19">
        <v>33881.600000000384</v>
      </c>
      <c r="L26" s="19">
        <v>6600.3999999999523</v>
      </c>
      <c r="M26" s="19">
        <v>1578.2000000000037</v>
      </c>
      <c r="N26" s="20">
        <v>3776.4000000000005</v>
      </c>
      <c r="O26" s="35"/>
      <c r="P26" s="35"/>
    </row>
    <row r="27" spans="7:16" x14ac:dyDescent="0.25">
      <c r="G27" s="37">
        <v>27</v>
      </c>
      <c r="H27" s="19">
        <v>36265.800000000148</v>
      </c>
      <c r="I27" s="19">
        <v>72756.600000000035</v>
      </c>
      <c r="J27" s="19">
        <v>35482.800000000156</v>
      </c>
      <c r="K27" s="19">
        <v>33284.200000000412</v>
      </c>
      <c r="L27" s="19">
        <v>6487.7999999999538</v>
      </c>
      <c r="M27" s="19">
        <v>1397.6000000000035</v>
      </c>
      <c r="N27" s="20">
        <v>3695.9999999999986</v>
      </c>
      <c r="O27" s="35"/>
      <c r="P27" s="35"/>
    </row>
    <row r="28" spans="7:16" x14ac:dyDescent="0.25">
      <c r="G28" s="37">
        <v>28</v>
      </c>
      <c r="H28" s="19">
        <v>34871.00000000016</v>
      </c>
      <c r="I28" s="19">
        <v>71998.599999999919</v>
      </c>
      <c r="J28" s="19">
        <v>34402.800000000185</v>
      </c>
      <c r="K28" s="19">
        <v>31315.40000000034</v>
      </c>
      <c r="L28" s="19">
        <v>6414.3999999999523</v>
      </c>
      <c r="M28" s="19">
        <v>1215.000000000002</v>
      </c>
      <c r="N28" s="20">
        <v>3667.7999999999997</v>
      </c>
      <c r="O28" s="35"/>
      <c r="P28" s="35"/>
    </row>
    <row r="29" spans="7:16" x14ac:dyDescent="0.25">
      <c r="G29" s="37">
        <v>29</v>
      </c>
      <c r="H29" s="19">
        <v>34014.600000000224</v>
      </c>
      <c r="I29" s="19">
        <v>71243.599999999773</v>
      </c>
      <c r="J29" s="19">
        <v>34212.000000000182</v>
      </c>
      <c r="K29" s="19">
        <v>31464.000000000331</v>
      </c>
      <c r="L29" s="19">
        <v>6346.7999999999538</v>
      </c>
      <c r="M29" s="19">
        <v>1405.0000000000032</v>
      </c>
      <c r="N29" s="20">
        <v>3617.2</v>
      </c>
      <c r="O29" s="35"/>
      <c r="P29" s="35"/>
    </row>
    <row r="30" spans="7:16" x14ac:dyDescent="0.25">
      <c r="G30" s="37">
        <v>30</v>
      </c>
      <c r="H30" s="19">
        <v>33290.400000000249</v>
      </c>
      <c r="I30" s="19">
        <v>70344.799999999697</v>
      </c>
      <c r="J30" s="19">
        <v>33853.200000000179</v>
      </c>
      <c r="K30" s="19">
        <v>31034.600000000337</v>
      </c>
      <c r="L30" s="19">
        <v>6273.3999999999514</v>
      </c>
      <c r="M30" s="19">
        <v>1474.0000000000032</v>
      </c>
      <c r="N30" s="20">
        <v>3542.7999999999993</v>
      </c>
      <c r="O30" s="35"/>
      <c r="P30" s="35"/>
    </row>
    <row r="31" spans="7:16" x14ac:dyDescent="0.25">
      <c r="G31" s="37">
        <v>31</v>
      </c>
      <c r="H31" s="19">
        <v>32814.200000000223</v>
      </c>
      <c r="I31" s="19">
        <v>69490.399999999718</v>
      </c>
      <c r="J31" s="19">
        <v>33152.400000000205</v>
      </c>
      <c r="K31" s="19">
        <v>30530.400000000307</v>
      </c>
      <c r="L31" s="19">
        <v>6158.5999999999485</v>
      </c>
      <c r="M31" s="19">
        <v>1326.000000000002</v>
      </c>
      <c r="N31" s="20">
        <v>3448.9999999999977</v>
      </c>
      <c r="O31" s="35"/>
      <c r="P31" s="35"/>
    </row>
    <row r="32" spans="7:16" x14ac:dyDescent="0.25">
      <c r="G32" s="37">
        <v>32</v>
      </c>
      <c r="H32" s="19">
        <v>31541.800000000243</v>
      </c>
      <c r="I32" s="19">
        <v>68723.39999999979</v>
      </c>
      <c r="J32" s="19">
        <v>32184.800000000221</v>
      </c>
      <c r="K32" s="19">
        <v>28817.200000000266</v>
      </c>
      <c r="L32" s="19">
        <v>6101.3999999999487</v>
      </c>
      <c r="M32" s="19">
        <v>1139.200000000001</v>
      </c>
      <c r="N32" s="20">
        <v>3417.199999999998</v>
      </c>
      <c r="O32" s="35"/>
      <c r="P32" s="35"/>
    </row>
    <row r="33" spans="7:16" x14ac:dyDescent="0.25">
      <c r="G33" s="37">
        <v>33</v>
      </c>
      <c r="H33" s="19">
        <v>30750.60000000018</v>
      </c>
      <c r="I33" s="19">
        <v>67927.399999999703</v>
      </c>
      <c r="J33" s="19">
        <v>32055.400000000209</v>
      </c>
      <c r="K33" s="19">
        <v>28948.4000000003</v>
      </c>
      <c r="L33" s="19">
        <v>6046.399999999966</v>
      </c>
      <c r="M33" s="19">
        <v>1287.2000000000023</v>
      </c>
      <c r="N33" s="20">
        <v>3381.199999999998</v>
      </c>
      <c r="O33" s="35"/>
      <c r="P33" s="35"/>
    </row>
    <row r="34" spans="7:16" x14ac:dyDescent="0.25">
      <c r="G34" s="37">
        <v>34</v>
      </c>
      <c r="H34" s="19">
        <v>30069.200000000223</v>
      </c>
      <c r="I34" s="19">
        <v>67085.399999999645</v>
      </c>
      <c r="J34" s="19">
        <v>31694.200000000212</v>
      </c>
      <c r="K34" s="19">
        <v>28667.000000000247</v>
      </c>
      <c r="L34" s="19">
        <v>5972.199999999978</v>
      </c>
      <c r="M34" s="19">
        <v>1401.8000000000038</v>
      </c>
      <c r="N34" s="20">
        <v>3338.5999999999981</v>
      </c>
      <c r="O34" s="35"/>
      <c r="P34" s="35"/>
    </row>
    <row r="35" spans="7:16" x14ac:dyDescent="0.25">
      <c r="G35" s="37">
        <v>35</v>
      </c>
      <c r="H35" s="19">
        <v>29650.80000000017</v>
      </c>
      <c r="I35" s="19">
        <v>66281.599999999686</v>
      </c>
      <c r="J35" s="19">
        <v>31020.800000000232</v>
      </c>
      <c r="K35" s="19">
        <v>28280.000000000269</v>
      </c>
      <c r="L35" s="19">
        <v>5880.1999999999816</v>
      </c>
      <c r="M35" s="19">
        <v>1238.2000000000023</v>
      </c>
      <c r="N35" s="20">
        <v>3261.7999999999993</v>
      </c>
      <c r="O35" s="35"/>
      <c r="P35" s="35"/>
    </row>
    <row r="36" spans="7:16" x14ac:dyDescent="0.25">
      <c r="G36" s="37">
        <v>36</v>
      </c>
      <c r="H36" s="19">
        <v>28511.200000000204</v>
      </c>
      <c r="I36" s="19">
        <v>65554.799999999697</v>
      </c>
      <c r="J36" s="19">
        <v>30212.200000000204</v>
      </c>
      <c r="K36" s="19">
        <v>26740.800000000232</v>
      </c>
      <c r="L36" s="19">
        <v>5792.5999999999813</v>
      </c>
      <c r="M36" s="19">
        <v>1111.8000000000022</v>
      </c>
      <c r="N36" s="20">
        <v>3232.5999999999985</v>
      </c>
      <c r="O36" s="35"/>
      <c r="P36" s="35"/>
    </row>
    <row r="37" spans="7:16" x14ac:dyDescent="0.25">
      <c r="G37" s="37">
        <v>37</v>
      </c>
      <c r="H37" s="19">
        <v>27866.200000000143</v>
      </c>
      <c r="I37" s="19">
        <v>64763.199999999699</v>
      </c>
      <c r="J37" s="19">
        <v>30097.000000000167</v>
      </c>
      <c r="K37" s="19">
        <v>26890.000000000251</v>
      </c>
      <c r="L37" s="19">
        <v>5722.1999999999762</v>
      </c>
      <c r="M37" s="19">
        <v>1241.6000000000015</v>
      </c>
      <c r="N37" s="20">
        <v>3201.3999999999987</v>
      </c>
      <c r="O37" s="35"/>
      <c r="P37" s="35"/>
    </row>
    <row r="38" spans="7:16" x14ac:dyDescent="0.25">
      <c r="G38" s="37">
        <v>38</v>
      </c>
      <c r="H38" s="19">
        <v>27288.400000000147</v>
      </c>
      <c r="I38" s="19">
        <v>63900.799999999756</v>
      </c>
      <c r="J38" s="19">
        <v>29921.600000000162</v>
      </c>
      <c r="K38" s="19">
        <v>26502.600000000282</v>
      </c>
      <c r="L38" s="19">
        <v>5673.9999999999754</v>
      </c>
      <c r="M38" s="19">
        <v>1316.200000000003</v>
      </c>
      <c r="N38" s="20">
        <v>3159.6</v>
      </c>
      <c r="O38" s="35"/>
      <c r="P38" s="35"/>
    </row>
    <row r="39" spans="7:16" x14ac:dyDescent="0.25">
      <c r="G39" s="37">
        <v>39</v>
      </c>
      <c r="H39" s="19">
        <v>26972.800000000138</v>
      </c>
      <c r="I39" s="19">
        <v>63059.399999999689</v>
      </c>
      <c r="J39" s="19">
        <v>29312.000000000156</v>
      </c>
      <c r="K39" s="19">
        <v>26041.800000000148</v>
      </c>
      <c r="L39" s="19">
        <v>5579.5999999999776</v>
      </c>
      <c r="M39" s="19">
        <v>1176.600000000001</v>
      </c>
      <c r="N39" s="20">
        <v>3094.9999999999991</v>
      </c>
      <c r="O39" s="35"/>
      <c r="P39" s="35"/>
    </row>
    <row r="40" spans="7:16" x14ac:dyDescent="0.25">
      <c r="G40" s="37">
        <v>40</v>
      </c>
      <c r="H40" s="19">
        <v>25949.400000000169</v>
      </c>
      <c r="I40" s="19">
        <v>62318.199999999764</v>
      </c>
      <c r="J40" s="19">
        <v>28534.000000000106</v>
      </c>
      <c r="K40" s="19">
        <v>24624.200000000161</v>
      </c>
      <c r="L40" s="19">
        <v>5512.7999999999793</v>
      </c>
      <c r="M40" s="19">
        <v>1039.2</v>
      </c>
      <c r="N40" s="20">
        <v>3079.5999999999985</v>
      </c>
      <c r="O40" s="35"/>
      <c r="P40" s="35"/>
    </row>
    <row r="41" spans="7:16" x14ac:dyDescent="0.25">
      <c r="G41" s="37">
        <v>41</v>
      </c>
      <c r="H41" s="19">
        <v>25323.600000000159</v>
      </c>
      <c r="I41" s="19">
        <v>61490.799999999734</v>
      </c>
      <c r="J41" s="19">
        <v>28492.4000000001</v>
      </c>
      <c r="K41" s="19">
        <v>24782.600000000224</v>
      </c>
      <c r="L41" s="19">
        <v>5459.7999999999738</v>
      </c>
      <c r="M41" s="19">
        <v>1169.200000000001</v>
      </c>
      <c r="N41" s="20">
        <v>3038.5999999999976</v>
      </c>
      <c r="O41" s="35"/>
      <c r="P41" s="35"/>
    </row>
    <row r="42" spans="7:16" x14ac:dyDescent="0.25">
      <c r="G42" s="37">
        <v>42</v>
      </c>
      <c r="H42" s="19">
        <v>24742.200000000103</v>
      </c>
      <c r="I42" s="19">
        <v>60750.19999999975</v>
      </c>
      <c r="J42" s="19">
        <v>28292.400000000107</v>
      </c>
      <c r="K42" s="19">
        <v>24510.400000000205</v>
      </c>
      <c r="L42" s="19">
        <v>5411.5999999999722</v>
      </c>
      <c r="M42" s="19">
        <v>1245.6000000000026</v>
      </c>
      <c r="N42" s="20">
        <v>3017.3999999999974</v>
      </c>
      <c r="O42" s="35"/>
      <c r="P42" s="35"/>
    </row>
    <row r="43" spans="7:16" x14ac:dyDescent="0.25">
      <c r="G43" s="37">
        <v>43</v>
      </c>
      <c r="H43" s="19">
        <v>24389.000000000149</v>
      </c>
      <c r="I43" s="19">
        <v>59911.39999999982</v>
      </c>
      <c r="J43" s="19">
        <v>27720.600000000071</v>
      </c>
      <c r="K43" s="19">
        <v>24126.600000000166</v>
      </c>
      <c r="L43" s="19">
        <v>5328.5999999999794</v>
      </c>
      <c r="M43" s="19">
        <v>1123.2000000000012</v>
      </c>
      <c r="N43" s="20">
        <v>2961.199999999998</v>
      </c>
      <c r="O43" s="35"/>
      <c r="P43" s="35"/>
    </row>
    <row r="44" spans="7:16" x14ac:dyDescent="0.25">
      <c r="G44" s="37">
        <v>44</v>
      </c>
      <c r="H44" s="19">
        <v>23456.200000000114</v>
      </c>
      <c r="I44" s="19">
        <v>59273.199999999793</v>
      </c>
      <c r="J44" s="19">
        <v>27048.800000000083</v>
      </c>
      <c r="K44" s="19">
        <v>22929.200000000164</v>
      </c>
      <c r="L44" s="19">
        <v>5254.99999999998</v>
      </c>
      <c r="M44" s="19">
        <v>980.20000000000232</v>
      </c>
      <c r="N44" s="20">
        <v>2925.3999999999969</v>
      </c>
      <c r="O44" s="35"/>
      <c r="P44" s="35"/>
    </row>
    <row r="45" spans="7:16" x14ac:dyDescent="0.25">
      <c r="G45" s="37">
        <v>45</v>
      </c>
      <c r="H45" s="19">
        <v>22863.200000000092</v>
      </c>
      <c r="I45" s="19">
        <v>58602.399999999798</v>
      </c>
      <c r="J45" s="19">
        <v>26997.800000000068</v>
      </c>
      <c r="K45" s="19">
        <v>23078.60000000014</v>
      </c>
      <c r="L45" s="19">
        <v>5224.3999999999769</v>
      </c>
      <c r="M45" s="19">
        <v>1126.8000000000011</v>
      </c>
      <c r="N45" s="20">
        <v>2890.9999999999977</v>
      </c>
      <c r="O45" s="35"/>
      <c r="P45" s="35"/>
    </row>
    <row r="46" spans="7:16" x14ac:dyDescent="0.25">
      <c r="G46" s="37">
        <v>46</v>
      </c>
      <c r="H46" s="19">
        <v>22366.600000000079</v>
      </c>
      <c r="I46" s="19">
        <v>57867.199999999786</v>
      </c>
      <c r="J46" s="19">
        <v>26785.600000000068</v>
      </c>
      <c r="K46" s="19">
        <v>22826.600000000166</v>
      </c>
      <c r="L46" s="19">
        <v>5180.9999999999745</v>
      </c>
      <c r="M46" s="19">
        <v>1186.000000000002</v>
      </c>
      <c r="N46" s="20">
        <v>2864.7999999999979</v>
      </c>
      <c r="O46" s="35"/>
      <c r="P46" s="35"/>
    </row>
    <row r="47" spans="7:16" x14ac:dyDescent="0.25">
      <c r="G47" s="37">
        <v>47</v>
      </c>
      <c r="H47" s="19">
        <v>22037.800000000105</v>
      </c>
      <c r="I47" s="19">
        <v>57112.199999999866</v>
      </c>
      <c r="J47" s="19">
        <v>26264.200000000052</v>
      </c>
      <c r="K47" s="19">
        <v>22470.000000000127</v>
      </c>
      <c r="L47" s="19">
        <v>5102.1999999999789</v>
      </c>
      <c r="M47" s="19">
        <v>1068.6000000000013</v>
      </c>
      <c r="N47" s="20">
        <v>2807.1999999999989</v>
      </c>
      <c r="O47" s="35"/>
      <c r="P47" s="35"/>
    </row>
    <row r="48" spans="7:16" x14ac:dyDescent="0.25">
      <c r="G48" s="37">
        <v>48</v>
      </c>
      <c r="H48" s="19">
        <v>21162.000000000087</v>
      </c>
      <c r="I48" s="19">
        <v>56482.999999999869</v>
      </c>
      <c r="J48" s="19">
        <v>25639.000000000098</v>
      </c>
      <c r="K48" s="19">
        <v>21318.400000000143</v>
      </c>
      <c r="L48" s="19">
        <v>5028.3999999999787</v>
      </c>
      <c r="M48" s="19">
        <v>924.40000000000032</v>
      </c>
      <c r="N48" s="20">
        <v>2797.9999999999977</v>
      </c>
      <c r="O48" s="35"/>
      <c r="P48" s="35"/>
    </row>
    <row r="49" spans="7:16" x14ac:dyDescent="0.25">
      <c r="G49" s="37">
        <v>49</v>
      </c>
      <c r="H49" s="19">
        <v>20651.400000000071</v>
      </c>
      <c r="I49" s="19">
        <v>55801.999999999891</v>
      </c>
      <c r="J49" s="19">
        <v>25633.20000000011</v>
      </c>
      <c r="K49" s="19">
        <v>21540.600000000108</v>
      </c>
      <c r="L49" s="19">
        <v>4967.1999999999798</v>
      </c>
      <c r="M49" s="19">
        <v>1034.2000000000019</v>
      </c>
      <c r="N49" s="20">
        <v>2785.9999999999968</v>
      </c>
      <c r="O49" s="35"/>
      <c r="P49" s="35"/>
    </row>
    <row r="50" spans="7:16" x14ac:dyDescent="0.25">
      <c r="G50" s="37">
        <v>50</v>
      </c>
      <c r="H50" s="19">
        <v>20186.000000000095</v>
      </c>
      <c r="I50" s="19">
        <v>55133.79999999993</v>
      </c>
      <c r="J50" s="19">
        <v>25490.800000000127</v>
      </c>
      <c r="K50" s="19">
        <v>21248.800000000119</v>
      </c>
      <c r="L50" s="19">
        <v>4911.1999999999744</v>
      </c>
      <c r="M50" s="19">
        <v>1104.2</v>
      </c>
      <c r="N50" s="20">
        <v>2755.9999999999986</v>
      </c>
      <c r="O50" s="35"/>
      <c r="P50" s="35"/>
    </row>
    <row r="51" spans="7:16" x14ac:dyDescent="0.25">
      <c r="G51" s="37">
        <v>51</v>
      </c>
      <c r="H51" s="19">
        <v>19891.400000000092</v>
      </c>
      <c r="I51" s="19">
        <v>54480.399999999892</v>
      </c>
      <c r="J51" s="19">
        <v>25027.600000000202</v>
      </c>
      <c r="K51" s="19">
        <v>20877.6000000001</v>
      </c>
      <c r="L51" s="19">
        <v>4841.1999999999762</v>
      </c>
      <c r="M51" s="19">
        <v>1002.6000000000004</v>
      </c>
      <c r="N51" s="20">
        <v>2691.9999999999995</v>
      </c>
      <c r="O51" s="35"/>
      <c r="P51" s="35"/>
    </row>
    <row r="52" spans="7:16" x14ac:dyDescent="0.25">
      <c r="G52" s="37">
        <v>52</v>
      </c>
      <c r="H52" s="19">
        <v>19087.600000000111</v>
      </c>
      <c r="I52" s="19">
        <v>53868.599999999897</v>
      </c>
      <c r="J52" s="19">
        <v>24360.000000000218</v>
      </c>
      <c r="K52" s="19">
        <v>19930.800000000112</v>
      </c>
      <c r="L52" s="19">
        <v>4782.7999999999784</v>
      </c>
      <c r="M52" s="19">
        <v>847.19999999999914</v>
      </c>
      <c r="N52" s="20">
        <v>2678.1999999999985</v>
      </c>
      <c r="O52" s="35"/>
      <c r="P52" s="35"/>
    </row>
    <row r="53" spans="7:16" x14ac:dyDescent="0.25">
      <c r="G53" s="37">
        <v>53</v>
      </c>
      <c r="H53" s="19">
        <v>18594.400000000067</v>
      </c>
      <c r="I53" s="19">
        <v>53208.399999999914</v>
      </c>
      <c r="J53" s="19">
        <v>24348.400000000212</v>
      </c>
      <c r="K53" s="19">
        <v>20044.200000000084</v>
      </c>
      <c r="L53" s="19">
        <v>4747.1999999999744</v>
      </c>
      <c r="M53" s="19">
        <v>983.00000000000023</v>
      </c>
      <c r="N53" s="20">
        <v>2663.5999999999981</v>
      </c>
      <c r="O53" s="35"/>
      <c r="P53" s="35"/>
    </row>
    <row r="54" spans="7:16" x14ac:dyDescent="0.25">
      <c r="G54" s="37">
        <v>54</v>
      </c>
      <c r="H54" s="19">
        <v>18201.000000000069</v>
      </c>
      <c r="I54" s="19">
        <v>52584.199999999917</v>
      </c>
      <c r="J54" s="19">
        <v>24239.800000000268</v>
      </c>
      <c r="K54" s="19">
        <v>19775.000000000076</v>
      </c>
      <c r="L54" s="19">
        <v>4691.9999999999764</v>
      </c>
      <c r="M54" s="19">
        <v>1036.5999999999999</v>
      </c>
      <c r="N54" s="20">
        <v>2645.3999999999946</v>
      </c>
      <c r="O54" s="35"/>
      <c r="P54" s="35"/>
    </row>
    <row r="55" spans="7:16" x14ac:dyDescent="0.25">
      <c r="G55" s="37">
        <v>55</v>
      </c>
      <c r="H55" s="19">
        <v>17953.000000000084</v>
      </c>
      <c r="I55" s="19">
        <v>51939.99999999992</v>
      </c>
      <c r="J55" s="19">
        <v>23810.60000000022</v>
      </c>
      <c r="K55" s="19">
        <v>19408.600000000075</v>
      </c>
      <c r="L55" s="19">
        <v>4606.5999999999776</v>
      </c>
      <c r="M55" s="19">
        <v>936.60000000000014</v>
      </c>
      <c r="N55" s="20">
        <v>2584.1999999999957</v>
      </c>
      <c r="O55" s="35"/>
      <c r="P55" s="35"/>
    </row>
    <row r="56" spans="7:16" x14ac:dyDescent="0.25">
      <c r="G56" s="37">
        <v>56</v>
      </c>
      <c r="H56" s="19">
        <v>17176.400000000031</v>
      </c>
      <c r="I56" s="19">
        <v>51402.19999999991</v>
      </c>
      <c r="J56" s="19">
        <v>23156.400000000212</v>
      </c>
      <c r="K56" s="19">
        <v>18481.600000000039</v>
      </c>
      <c r="L56" s="19">
        <v>4550.5999999999794</v>
      </c>
      <c r="M56" s="19">
        <v>834.79999999999939</v>
      </c>
      <c r="N56" s="20">
        <v>2564.5999999999963</v>
      </c>
      <c r="O56" s="35"/>
      <c r="P56" s="35"/>
    </row>
    <row r="57" spans="7:16" x14ac:dyDescent="0.25">
      <c r="G57" s="37">
        <v>57</v>
      </c>
      <c r="H57" s="19">
        <v>16692.400000000045</v>
      </c>
      <c r="I57" s="19">
        <v>50828.199999999939</v>
      </c>
      <c r="J57" s="19">
        <v>23167.000000000236</v>
      </c>
      <c r="K57" s="19">
        <v>18684.600000000039</v>
      </c>
      <c r="L57" s="19">
        <v>4527.5999999999776</v>
      </c>
      <c r="M57" s="19">
        <v>957.60000000000048</v>
      </c>
      <c r="N57" s="20">
        <v>2548.7999999999956</v>
      </c>
      <c r="O57" s="35"/>
      <c r="P57" s="35"/>
    </row>
    <row r="58" spans="7:16" x14ac:dyDescent="0.25">
      <c r="G58" s="37">
        <v>58</v>
      </c>
      <c r="H58" s="19">
        <v>16266.800000000076</v>
      </c>
      <c r="I58" s="19">
        <v>50207.399999999907</v>
      </c>
      <c r="J58" s="19">
        <v>23059.400000000187</v>
      </c>
      <c r="K58" s="19">
        <v>18458.000000000073</v>
      </c>
      <c r="L58" s="19">
        <v>4467.9999999999764</v>
      </c>
      <c r="M58" s="19">
        <v>1009.0000000000006</v>
      </c>
      <c r="N58" s="20">
        <v>2530.9999999999977</v>
      </c>
      <c r="O58" s="35"/>
      <c r="P58" s="35"/>
    </row>
    <row r="59" spans="7:16" x14ac:dyDescent="0.25">
      <c r="G59" s="37">
        <v>59</v>
      </c>
      <c r="H59" s="19">
        <v>15978.800000000039</v>
      </c>
      <c r="I59" s="19">
        <v>49581.399999999929</v>
      </c>
      <c r="J59" s="19">
        <v>22697.60000000021</v>
      </c>
      <c r="K59" s="19">
        <v>18100.400000000027</v>
      </c>
      <c r="L59" s="19">
        <v>4403.9999999999782</v>
      </c>
      <c r="M59" s="19">
        <v>893.599999999999</v>
      </c>
      <c r="N59" s="20">
        <v>2480.9999999999973</v>
      </c>
      <c r="O59" s="35"/>
      <c r="P59" s="35"/>
    </row>
    <row r="60" spans="7:16" x14ac:dyDescent="0.25">
      <c r="G60" s="37">
        <v>60</v>
      </c>
      <c r="H60" s="19">
        <v>15284.200000000053</v>
      </c>
      <c r="I60" s="19">
        <v>49082.399999999972</v>
      </c>
      <c r="J60" s="19">
        <v>22176.200000000223</v>
      </c>
      <c r="K60" s="19">
        <v>17244.000000000018</v>
      </c>
      <c r="L60" s="19">
        <v>4337.3999999999751</v>
      </c>
      <c r="M60" s="19">
        <v>788.39999999999941</v>
      </c>
      <c r="N60" s="20">
        <v>2465.3999999999983</v>
      </c>
      <c r="O60" s="35"/>
      <c r="P60" s="35"/>
    </row>
    <row r="61" spans="7:16" x14ac:dyDescent="0.25">
      <c r="G61" s="37">
        <v>61</v>
      </c>
      <c r="H61" s="19">
        <v>14918.400000000031</v>
      </c>
      <c r="I61" s="19">
        <v>48487.79999999993</v>
      </c>
      <c r="J61" s="19">
        <v>22159.60000000022</v>
      </c>
      <c r="K61" s="19">
        <v>17413.600000000046</v>
      </c>
      <c r="L61" s="19">
        <v>4297.5999999999804</v>
      </c>
      <c r="M61" s="19">
        <v>910.40000000000032</v>
      </c>
      <c r="N61" s="20">
        <v>2450.1999999999975</v>
      </c>
      <c r="O61" s="35"/>
      <c r="P61" s="35"/>
    </row>
    <row r="62" spans="7:16" x14ac:dyDescent="0.25">
      <c r="G62" s="37">
        <v>62</v>
      </c>
      <c r="H62" s="19">
        <v>14558.000000000025</v>
      </c>
      <c r="I62" s="19">
        <v>47860.799999999974</v>
      </c>
      <c r="J62" s="19">
        <v>22008.600000000228</v>
      </c>
      <c r="K62" s="19">
        <v>17285.000000000044</v>
      </c>
      <c r="L62" s="19">
        <v>4261.7999999999793</v>
      </c>
      <c r="M62" s="19">
        <v>943.39999999999964</v>
      </c>
      <c r="N62" s="20">
        <v>2426.1999999999971</v>
      </c>
      <c r="O62" s="35"/>
      <c r="P62" s="35"/>
    </row>
    <row r="63" spans="7:16" x14ac:dyDescent="0.25">
      <c r="G63" s="37">
        <v>63</v>
      </c>
      <c r="H63" s="19">
        <v>14314.800000000012</v>
      </c>
      <c r="I63" s="19">
        <v>47285.199999999968</v>
      </c>
      <c r="J63" s="19">
        <v>21624.000000000226</v>
      </c>
      <c r="K63" s="19">
        <v>16876.19999999999</v>
      </c>
      <c r="L63" s="19">
        <v>4198.1999999999762</v>
      </c>
      <c r="M63" s="19">
        <v>853.19999999999959</v>
      </c>
      <c r="N63" s="20">
        <v>2358.5999999999967</v>
      </c>
      <c r="O63" s="35"/>
      <c r="P63" s="35"/>
    </row>
    <row r="64" spans="7:16" x14ac:dyDescent="0.25">
      <c r="G64" s="37">
        <v>64</v>
      </c>
      <c r="H64" s="19">
        <v>13668.400000000009</v>
      </c>
      <c r="I64" s="19">
        <v>46756.39999999998</v>
      </c>
      <c r="J64" s="19">
        <v>21117.600000000246</v>
      </c>
      <c r="K64" s="19">
        <v>16029.199999999981</v>
      </c>
      <c r="L64" s="19">
        <v>4140.1999999999753</v>
      </c>
      <c r="M64" s="19">
        <v>754.99999999999943</v>
      </c>
      <c r="N64" s="20">
        <v>2357.7999999999984</v>
      </c>
      <c r="O64" s="35"/>
      <c r="P64" s="35"/>
    </row>
    <row r="65" spans="7:16" x14ac:dyDescent="0.25">
      <c r="G65" s="37">
        <v>65</v>
      </c>
      <c r="H65" s="19">
        <v>13271.40000000002</v>
      </c>
      <c r="I65" s="19">
        <v>46148.999999999978</v>
      </c>
      <c r="J65" s="19">
        <v>21127.800000000221</v>
      </c>
      <c r="K65" s="19">
        <v>16179.399999999987</v>
      </c>
      <c r="L65" s="19">
        <v>4075.7999999999765</v>
      </c>
      <c r="M65" s="19">
        <v>859.19999999999936</v>
      </c>
      <c r="N65" s="20">
        <v>2343.3999999999969</v>
      </c>
      <c r="O65" s="35"/>
      <c r="P65" s="35"/>
    </row>
    <row r="66" spans="7:16" x14ac:dyDescent="0.25">
      <c r="G66" s="37">
        <v>66</v>
      </c>
      <c r="H66" s="19">
        <v>12968.799999999994</v>
      </c>
      <c r="I66" s="19">
        <v>45612.599999999991</v>
      </c>
      <c r="J66" s="19">
        <v>21057.800000000163</v>
      </c>
      <c r="K66" s="19">
        <v>15983.599999999988</v>
      </c>
      <c r="L66" s="19">
        <v>4043.3999999999737</v>
      </c>
      <c r="M66" s="19">
        <v>906.8</v>
      </c>
      <c r="N66" s="20">
        <v>2326.5999999999985</v>
      </c>
      <c r="O66" s="35"/>
      <c r="P66" s="35"/>
    </row>
    <row r="67" spans="7:16" x14ac:dyDescent="0.25">
      <c r="G67" s="37">
        <v>67</v>
      </c>
      <c r="H67" s="19">
        <v>12738.999999999993</v>
      </c>
      <c r="I67" s="19">
        <v>45002.200000000041</v>
      </c>
      <c r="J67" s="19">
        <v>20673.800000000196</v>
      </c>
      <c r="K67" s="19">
        <v>15686.999999999984</v>
      </c>
      <c r="L67" s="19">
        <v>3982.7999999999761</v>
      </c>
      <c r="M67" s="19">
        <v>816.7999999999995</v>
      </c>
      <c r="N67" s="20">
        <v>2277.1999999999985</v>
      </c>
      <c r="O67" s="35"/>
      <c r="P67" s="35"/>
    </row>
    <row r="68" spans="7:16" x14ac:dyDescent="0.25">
      <c r="G68" s="37">
        <v>68</v>
      </c>
      <c r="H68" s="19">
        <v>12157.599999999986</v>
      </c>
      <c r="I68" s="19">
        <v>44505.999999999949</v>
      </c>
      <c r="J68" s="19">
        <v>20135.600000000166</v>
      </c>
      <c r="K68" s="19">
        <v>14992.000000000002</v>
      </c>
      <c r="L68" s="19">
        <v>3936.3999999999783</v>
      </c>
      <c r="M68" s="19">
        <v>708.79999999999893</v>
      </c>
      <c r="N68" s="20">
        <v>2279.5999999999981</v>
      </c>
      <c r="O68" s="35"/>
      <c r="P68" s="35"/>
    </row>
    <row r="69" spans="7:16" x14ac:dyDescent="0.25">
      <c r="G69" s="37">
        <v>69</v>
      </c>
      <c r="H69" s="19">
        <v>11819.199999999966</v>
      </c>
      <c r="I69" s="19">
        <v>43939.399999999994</v>
      </c>
      <c r="J69" s="19">
        <v>20096.800000000174</v>
      </c>
      <c r="K69" s="19">
        <v>15120.999999999984</v>
      </c>
      <c r="L69" s="19">
        <v>3909.7999999999747</v>
      </c>
      <c r="M69" s="19">
        <v>810.59999999999923</v>
      </c>
      <c r="N69" s="20">
        <v>2265.599999999999</v>
      </c>
      <c r="O69" s="35"/>
      <c r="P69" s="35"/>
    </row>
    <row r="70" spans="7:16" x14ac:dyDescent="0.25">
      <c r="G70" s="37">
        <v>70</v>
      </c>
      <c r="H70" s="19">
        <v>11518.599999999969</v>
      </c>
      <c r="I70" s="19">
        <v>43395.000000000015</v>
      </c>
      <c r="J70" s="19">
        <v>19972.40000000018</v>
      </c>
      <c r="K70" s="19">
        <v>14945.400000000009</v>
      </c>
      <c r="L70" s="19">
        <v>3876.7999999999738</v>
      </c>
      <c r="M70" s="19">
        <v>850.19999999999891</v>
      </c>
      <c r="N70" s="20">
        <v>2250.7999999999975</v>
      </c>
      <c r="O70" s="35"/>
      <c r="P70" s="35"/>
    </row>
    <row r="71" spans="7:16" x14ac:dyDescent="0.25">
      <c r="G71" s="37">
        <v>71</v>
      </c>
      <c r="H71" s="19">
        <v>11295.199999999975</v>
      </c>
      <c r="I71" s="19">
        <v>42774.800000000025</v>
      </c>
      <c r="J71" s="19">
        <v>19726.800000000159</v>
      </c>
      <c r="K71" s="19">
        <v>14621.59999999998</v>
      </c>
      <c r="L71" s="19">
        <v>3820.9999999999723</v>
      </c>
      <c r="M71" s="19">
        <v>755.3999999999993</v>
      </c>
      <c r="N71" s="20">
        <v>2212.1999999999985</v>
      </c>
      <c r="O71" s="35"/>
      <c r="P71" s="35"/>
    </row>
    <row r="72" spans="7:16" x14ac:dyDescent="0.25">
      <c r="G72" s="37">
        <v>72</v>
      </c>
      <c r="H72" s="19">
        <v>10781.999999999975</v>
      </c>
      <c r="I72" s="19">
        <v>42332.600000000013</v>
      </c>
      <c r="J72" s="19">
        <v>19188.600000000155</v>
      </c>
      <c r="K72" s="19">
        <v>13929.399999999989</v>
      </c>
      <c r="L72" s="19">
        <v>3752.5999999999799</v>
      </c>
      <c r="M72" s="19">
        <v>670.99999999999909</v>
      </c>
      <c r="N72" s="20">
        <v>2205.599999999999</v>
      </c>
      <c r="O72" s="35"/>
      <c r="P72" s="35"/>
    </row>
    <row r="73" spans="7:16" x14ac:dyDescent="0.25">
      <c r="G73" s="37">
        <v>73</v>
      </c>
      <c r="H73" s="19">
        <v>10453.399999999956</v>
      </c>
      <c r="I73" s="19">
        <v>41810.60000000002</v>
      </c>
      <c r="J73" s="19">
        <v>19238.000000000167</v>
      </c>
      <c r="K73" s="19">
        <v>14102.199999999966</v>
      </c>
      <c r="L73" s="19">
        <v>3692.7999999999747</v>
      </c>
      <c r="M73" s="19">
        <v>775.79999999999939</v>
      </c>
      <c r="N73" s="20">
        <v>2199.7999999999988</v>
      </c>
      <c r="O73" s="35"/>
      <c r="P73" s="35"/>
    </row>
    <row r="74" spans="7:16" x14ac:dyDescent="0.25">
      <c r="G74" s="37">
        <v>74</v>
      </c>
      <c r="H74" s="19">
        <v>10180.199999999955</v>
      </c>
      <c r="I74" s="19">
        <v>41237.000000000022</v>
      </c>
      <c r="J74" s="19">
        <v>19136.800000000134</v>
      </c>
      <c r="K74" s="19">
        <v>13997.199999999992</v>
      </c>
      <c r="L74" s="19">
        <v>3654.7999999999784</v>
      </c>
      <c r="M74" s="19">
        <v>837.79999999999916</v>
      </c>
      <c r="N74" s="20">
        <v>2178.5999999999995</v>
      </c>
      <c r="O74" s="35"/>
      <c r="P74" s="35"/>
    </row>
    <row r="75" spans="7:16" x14ac:dyDescent="0.25">
      <c r="G75" s="37">
        <v>75</v>
      </c>
      <c r="H75" s="19">
        <v>10000.199999999957</v>
      </c>
      <c r="I75" s="19">
        <v>40666.399999999994</v>
      </c>
      <c r="J75" s="19">
        <v>18758.600000000151</v>
      </c>
      <c r="K75" s="19">
        <v>13675.399999999967</v>
      </c>
      <c r="L75" s="19">
        <v>3596.7999999999815</v>
      </c>
      <c r="M75" s="19">
        <v>741.99999999999943</v>
      </c>
      <c r="N75" s="20">
        <v>2148.3999999999987</v>
      </c>
      <c r="O75" s="35"/>
      <c r="P75" s="35"/>
    </row>
    <row r="76" spans="7:16" x14ac:dyDescent="0.25">
      <c r="G76" s="37">
        <v>76</v>
      </c>
      <c r="H76" s="19">
        <v>9548.1999999999753</v>
      </c>
      <c r="I76" s="19">
        <v>40215.399999999987</v>
      </c>
      <c r="J76" s="19">
        <v>18250.000000000164</v>
      </c>
      <c r="K76" s="19">
        <v>13035.599999999953</v>
      </c>
      <c r="L76" s="19">
        <v>3560.1999999999812</v>
      </c>
      <c r="M76" s="19">
        <v>647.39999999999907</v>
      </c>
      <c r="N76" s="20">
        <v>2134.7999999999993</v>
      </c>
      <c r="O76" s="35"/>
      <c r="P76" s="35"/>
    </row>
    <row r="77" spans="7:16" x14ac:dyDescent="0.25">
      <c r="G77" s="37">
        <v>77</v>
      </c>
      <c r="H77" s="19">
        <v>9268.1999999999589</v>
      </c>
      <c r="I77" s="19">
        <v>39648.200000000033</v>
      </c>
      <c r="J77" s="19">
        <v>18245.00000000012</v>
      </c>
      <c r="K77" s="19">
        <v>13168.399999999971</v>
      </c>
      <c r="L77" s="19">
        <v>3526.599999999979</v>
      </c>
      <c r="M77" s="19">
        <v>758.99999999999898</v>
      </c>
      <c r="N77" s="20">
        <v>2135.9999999999986</v>
      </c>
      <c r="O77" s="35"/>
      <c r="P77" s="35"/>
    </row>
    <row r="78" spans="7:16" x14ac:dyDescent="0.25">
      <c r="G78" s="37">
        <v>78</v>
      </c>
      <c r="H78" s="19">
        <v>9019.9999999999673</v>
      </c>
      <c r="I78" s="19">
        <v>39115.600000000086</v>
      </c>
      <c r="J78" s="19">
        <v>18170.60000000013</v>
      </c>
      <c r="K78" s="19">
        <v>13008.799999999965</v>
      </c>
      <c r="L78" s="19">
        <v>3499.9999999999814</v>
      </c>
      <c r="M78" s="19">
        <v>776.59999999999923</v>
      </c>
      <c r="N78" s="20">
        <v>2119.1999999999994</v>
      </c>
      <c r="O78" s="35"/>
      <c r="P78" s="35"/>
    </row>
    <row r="79" spans="7:16" x14ac:dyDescent="0.25">
      <c r="G79" s="37">
        <v>79</v>
      </c>
      <c r="H79" s="19">
        <v>8828.9999999999582</v>
      </c>
      <c r="I79" s="19">
        <v>38554.200000000084</v>
      </c>
      <c r="J79" s="19">
        <v>17858.200000000117</v>
      </c>
      <c r="K79" s="19">
        <v>12688.799999999948</v>
      </c>
      <c r="L79" s="19">
        <v>3433.1999999999812</v>
      </c>
      <c r="M79" s="19">
        <v>703.79999999999961</v>
      </c>
      <c r="N79" s="20">
        <v>2071.3999999999992</v>
      </c>
      <c r="O79" s="35"/>
      <c r="P79" s="35"/>
    </row>
    <row r="80" spans="7:16" x14ac:dyDescent="0.25">
      <c r="G80" s="37">
        <v>80</v>
      </c>
      <c r="H80" s="19">
        <v>8411.3999999999542</v>
      </c>
      <c r="I80" s="19">
        <v>38100.20000000015</v>
      </c>
      <c r="J80" s="19">
        <v>17427.600000000093</v>
      </c>
      <c r="K80" s="19">
        <v>12160.399999999941</v>
      </c>
      <c r="L80" s="19">
        <v>3396.3999999999837</v>
      </c>
      <c r="M80" s="19">
        <v>619.59999999999866</v>
      </c>
      <c r="N80" s="20">
        <v>2069.3999999999992</v>
      </c>
      <c r="O80" s="35"/>
      <c r="P80" s="35"/>
    </row>
    <row r="81" spans="7:16" x14ac:dyDescent="0.25">
      <c r="G81" s="37">
        <v>81</v>
      </c>
      <c r="H81" s="19">
        <v>8138.7999999999611</v>
      </c>
      <c r="I81" s="19">
        <v>37571.800000000097</v>
      </c>
      <c r="J81" s="19">
        <v>17504.800000000087</v>
      </c>
      <c r="K81" s="19">
        <v>12295.79999999995</v>
      </c>
      <c r="L81" s="19">
        <v>3372.5999999999822</v>
      </c>
      <c r="M81" s="19">
        <v>703.59999999999934</v>
      </c>
      <c r="N81" s="20">
        <v>2057.400000000001</v>
      </c>
      <c r="O81" s="35"/>
      <c r="P81" s="35"/>
    </row>
    <row r="82" spans="7:16" x14ac:dyDescent="0.25">
      <c r="G82" s="37">
        <v>82</v>
      </c>
      <c r="H82" s="19">
        <v>7903.1999999999543</v>
      </c>
      <c r="I82" s="19">
        <v>37085.000000000095</v>
      </c>
      <c r="J82" s="19">
        <v>17437.400000000092</v>
      </c>
      <c r="K82" s="19">
        <v>12189.599999999946</v>
      </c>
      <c r="L82" s="19">
        <v>3349.3999999999833</v>
      </c>
      <c r="M82" s="19">
        <v>728.19999999999845</v>
      </c>
      <c r="N82" s="20">
        <v>2032.2</v>
      </c>
      <c r="O82" s="35"/>
      <c r="P82" s="35"/>
    </row>
    <row r="83" spans="7:16" x14ac:dyDescent="0.25">
      <c r="G83" s="37">
        <v>83</v>
      </c>
      <c r="H83" s="19">
        <v>7719.599999999954</v>
      </c>
      <c r="I83" s="19">
        <v>36591.600000000144</v>
      </c>
      <c r="J83" s="19">
        <v>17126.600000000093</v>
      </c>
      <c r="K83" s="19">
        <v>11916.199999999952</v>
      </c>
      <c r="L83" s="19">
        <v>3292.199999999983</v>
      </c>
      <c r="M83" s="19">
        <v>647.19999999999845</v>
      </c>
      <c r="N83" s="20">
        <v>2005.5999999999995</v>
      </c>
      <c r="O83" s="35"/>
      <c r="P83" s="35"/>
    </row>
    <row r="84" spans="7:16" x14ac:dyDescent="0.25">
      <c r="G84" s="37">
        <v>84</v>
      </c>
      <c r="H84" s="19">
        <v>7354.5999999999513</v>
      </c>
      <c r="I84" s="19">
        <v>36174.000000000167</v>
      </c>
      <c r="J84" s="19">
        <v>16707.600000000089</v>
      </c>
      <c r="K84" s="19">
        <v>11365.199999999941</v>
      </c>
      <c r="L84" s="19">
        <v>3256.9999999999864</v>
      </c>
      <c r="M84" s="19">
        <v>565.99999999999852</v>
      </c>
      <c r="N84" s="20">
        <v>1994.3999999999992</v>
      </c>
      <c r="O84" s="35"/>
      <c r="P84" s="35"/>
    </row>
    <row r="85" spans="7:16" x14ac:dyDescent="0.25">
      <c r="G85" s="37">
        <v>85</v>
      </c>
      <c r="H85" s="19">
        <v>7152.5999999999503</v>
      </c>
      <c r="I85" s="19">
        <v>35738.400000000162</v>
      </c>
      <c r="J85" s="19">
        <v>16712.200000000081</v>
      </c>
      <c r="K85" s="19">
        <v>11544.599999999948</v>
      </c>
      <c r="L85" s="19">
        <v>3218.5999999999844</v>
      </c>
      <c r="M85" s="19">
        <v>646.99999999999932</v>
      </c>
      <c r="N85" s="20">
        <v>1988.0000000000009</v>
      </c>
      <c r="O85" s="35"/>
      <c r="P85" s="35"/>
    </row>
    <row r="86" spans="7:16" x14ac:dyDescent="0.25">
      <c r="G86" s="37">
        <v>86</v>
      </c>
      <c r="H86" s="19">
        <v>6935.1999999999689</v>
      </c>
      <c r="I86" s="19">
        <v>35251.000000000167</v>
      </c>
      <c r="J86" s="19">
        <v>16583.200000000106</v>
      </c>
      <c r="K86" s="19">
        <v>11450.799999999925</v>
      </c>
      <c r="L86" s="19">
        <v>3179.5999999999872</v>
      </c>
      <c r="M86" s="19">
        <v>693.19999999999891</v>
      </c>
      <c r="N86" s="20">
        <v>1978.4000000000005</v>
      </c>
      <c r="O86" s="35"/>
      <c r="P86" s="35"/>
    </row>
    <row r="87" spans="7:16" x14ac:dyDescent="0.25">
      <c r="G87" s="37">
        <v>87</v>
      </c>
      <c r="H87" s="19">
        <v>6760.1999999999607</v>
      </c>
      <c r="I87" s="19">
        <v>34738.00000000016</v>
      </c>
      <c r="J87" s="19">
        <v>16318.60000000006</v>
      </c>
      <c r="K87" s="19">
        <v>11199.999999999942</v>
      </c>
      <c r="L87" s="19">
        <v>3125.9999999999873</v>
      </c>
      <c r="M87" s="19">
        <v>624.79999999999893</v>
      </c>
      <c r="N87" s="20">
        <v>1945.000000000002</v>
      </c>
      <c r="O87" s="35"/>
      <c r="P87" s="35"/>
    </row>
    <row r="88" spans="7:16" x14ac:dyDescent="0.25">
      <c r="G88" s="37">
        <v>88</v>
      </c>
      <c r="H88" s="19">
        <v>6421.3999999999587</v>
      </c>
      <c r="I88" s="19">
        <v>34365.400000000132</v>
      </c>
      <c r="J88" s="19">
        <v>15917.600000000082</v>
      </c>
      <c r="K88" s="19">
        <v>10681.199999999935</v>
      </c>
      <c r="L88" s="19">
        <v>3078.3999999999905</v>
      </c>
      <c r="M88" s="19">
        <v>554.19999999999936</v>
      </c>
      <c r="N88" s="20">
        <v>1951.8000000000009</v>
      </c>
      <c r="O88" s="35"/>
      <c r="P88" s="35"/>
    </row>
    <row r="89" spans="7:16" x14ac:dyDescent="0.25">
      <c r="G89" s="37">
        <v>89</v>
      </c>
      <c r="H89" s="19">
        <v>6213.3999999999596</v>
      </c>
      <c r="I89" s="19">
        <v>33962.400000000169</v>
      </c>
      <c r="J89" s="19">
        <v>15933.800000000061</v>
      </c>
      <c r="K89" s="19">
        <v>10822.599999999939</v>
      </c>
      <c r="L89" s="19">
        <v>3044.1999999999884</v>
      </c>
      <c r="M89" s="19">
        <v>626.59999999999911</v>
      </c>
      <c r="N89" s="20">
        <v>1950.8000000000002</v>
      </c>
      <c r="O89" s="35"/>
      <c r="P89" s="35"/>
    </row>
    <row r="90" spans="7:16" x14ac:dyDescent="0.25">
      <c r="G90" s="37">
        <v>90</v>
      </c>
      <c r="H90" s="19">
        <v>6005.5999999999667</v>
      </c>
      <c r="I90" s="19">
        <v>33539.000000000189</v>
      </c>
      <c r="J90" s="19">
        <v>15839.200000000063</v>
      </c>
      <c r="K90" s="19">
        <v>10747.399999999938</v>
      </c>
      <c r="L90" s="19">
        <v>3013.1999999999912</v>
      </c>
      <c r="M90" s="19">
        <v>665.9999999999992</v>
      </c>
      <c r="N90" s="20">
        <v>1931.8000000000004</v>
      </c>
      <c r="O90" s="35"/>
      <c r="P90" s="35"/>
    </row>
    <row r="91" spans="7:16" x14ac:dyDescent="0.25">
      <c r="G91" s="37">
        <v>91</v>
      </c>
      <c r="H91" s="19">
        <v>5856.3999999999724</v>
      </c>
      <c r="I91" s="19">
        <v>33129.000000000167</v>
      </c>
      <c r="J91" s="19">
        <v>15557.000000000075</v>
      </c>
      <c r="K91" s="19">
        <v>10512.999999999947</v>
      </c>
      <c r="L91" s="19">
        <v>2965.5999999999922</v>
      </c>
      <c r="M91" s="19">
        <v>575.79999999999905</v>
      </c>
      <c r="N91" s="20">
        <v>1902.800000000002</v>
      </c>
      <c r="O91" s="35"/>
      <c r="P91" s="35"/>
    </row>
    <row r="92" spans="7:16" x14ac:dyDescent="0.25">
      <c r="G92" s="37">
        <v>92</v>
      </c>
      <c r="H92" s="19">
        <v>5559.9999999999673</v>
      </c>
      <c r="I92" s="19">
        <v>32751.400000000205</v>
      </c>
      <c r="J92" s="19">
        <v>15194.800000000037</v>
      </c>
      <c r="K92" s="19">
        <v>10035.199999999946</v>
      </c>
      <c r="L92" s="19">
        <v>2925.1999999999912</v>
      </c>
      <c r="M92" s="19">
        <v>524.99999999999875</v>
      </c>
      <c r="N92" s="20">
        <v>1893.4000000000012</v>
      </c>
      <c r="O92" s="35"/>
      <c r="P92" s="35"/>
    </row>
    <row r="93" spans="7:16" x14ac:dyDescent="0.25">
      <c r="G93" s="37">
        <v>93</v>
      </c>
      <c r="H93" s="19">
        <v>5358.3999999999705</v>
      </c>
      <c r="I93" s="19">
        <v>32357.200000000183</v>
      </c>
      <c r="J93" s="19">
        <v>15209.200000000057</v>
      </c>
      <c r="K93" s="19">
        <v>10159.599999999939</v>
      </c>
      <c r="L93" s="19">
        <v>2899.9999999999941</v>
      </c>
      <c r="M93" s="19">
        <v>593.79999999999927</v>
      </c>
      <c r="N93" s="20">
        <v>1879.8000000000011</v>
      </c>
      <c r="O93" s="35"/>
      <c r="P93" s="35"/>
    </row>
    <row r="94" spans="7:16" x14ac:dyDescent="0.25">
      <c r="G94" s="37">
        <v>94</v>
      </c>
      <c r="H94" s="19">
        <v>5183.9999999999654</v>
      </c>
      <c r="I94" s="19">
        <v>31924.400000000169</v>
      </c>
      <c r="J94" s="19">
        <v>15160.800000000014</v>
      </c>
      <c r="K94" s="19">
        <v>10084.999999999955</v>
      </c>
      <c r="L94" s="19">
        <v>2866.9999999999932</v>
      </c>
      <c r="M94" s="19">
        <v>636.7999999999987</v>
      </c>
      <c r="N94" s="20">
        <v>1858.0000000000025</v>
      </c>
      <c r="O94" s="35"/>
      <c r="P94" s="35"/>
    </row>
    <row r="95" spans="7:16" x14ac:dyDescent="0.25">
      <c r="G95" s="37">
        <v>95</v>
      </c>
      <c r="H95" s="19">
        <v>5066.5999999999704</v>
      </c>
      <c r="I95" s="19">
        <v>31500.400000000183</v>
      </c>
      <c r="J95" s="19">
        <v>14947.000000000031</v>
      </c>
      <c r="K95" s="19">
        <v>9809.5999999999585</v>
      </c>
      <c r="L95" s="19">
        <v>2831.1999999999948</v>
      </c>
      <c r="M95" s="19">
        <v>563.79999999999882</v>
      </c>
      <c r="N95" s="20">
        <v>1823.8000000000015</v>
      </c>
      <c r="O95" s="35"/>
      <c r="P95" s="35"/>
    </row>
    <row r="96" spans="7:16" x14ac:dyDescent="0.25">
      <c r="G96" s="37">
        <v>96</v>
      </c>
      <c r="H96" s="19">
        <v>4794.7999999999747</v>
      </c>
      <c r="I96" s="19">
        <v>31167.000000000156</v>
      </c>
      <c r="J96" s="19">
        <v>14574.000000000036</v>
      </c>
      <c r="K96" s="19">
        <v>9392.1999999999443</v>
      </c>
      <c r="L96" s="19">
        <v>2799.3999999999965</v>
      </c>
      <c r="M96" s="19">
        <v>491.59999999999917</v>
      </c>
      <c r="N96" s="20">
        <v>1825.4000000000015</v>
      </c>
      <c r="O96" s="35"/>
      <c r="P96" s="35"/>
    </row>
    <row r="97" spans="7:16" x14ac:dyDescent="0.25">
      <c r="G97" s="37">
        <v>97</v>
      </c>
      <c r="H97" s="19">
        <v>4615.9999999999754</v>
      </c>
      <c r="I97" s="19">
        <v>30787.400000000176</v>
      </c>
      <c r="J97" s="19">
        <v>14627.800000000021</v>
      </c>
      <c r="K97" s="19">
        <v>9481.7999999999502</v>
      </c>
      <c r="L97" s="19">
        <v>2772.9999999999955</v>
      </c>
      <c r="M97" s="19">
        <v>554.3999999999993</v>
      </c>
      <c r="N97" s="20">
        <v>1823.6000000000022</v>
      </c>
      <c r="O97" s="35"/>
      <c r="P97" s="35"/>
    </row>
    <row r="98" spans="7:16" x14ac:dyDescent="0.25">
      <c r="G98" s="37">
        <v>98</v>
      </c>
      <c r="H98" s="19">
        <v>4468.7999999999793</v>
      </c>
      <c r="I98" s="19">
        <v>30373.600000000195</v>
      </c>
      <c r="J98" s="19">
        <v>14607.200000000021</v>
      </c>
      <c r="K98" s="19">
        <v>9452.7999999999538</v>
      </c>
      <c r="L98" s="19">
        <v>2748.5999999999954</v>
      </c>
      <c r="M98" s="19">
        <v>591.19999999999891</v>
      </c>
      <c r="N98" s="20">
        <v>1801.0000000000027</v>
      </c>
      <c r="O98" s="35"/>
      <c r="P98" s="35"/>
    </row>
    <row r="99" spans="7:16" x14ac:dyDescent="0.25">
      <c r="G99" s="37">
        <v>99</v>
      </c>
      <c r="H99" s="19">
        <v>4366.5999999999758</v>
      </c>
      <c r="I99" s="19">
        <v>30011.000000000171</v>
      </c>
      <c r="J99" s="19">
        <v>14400.60000000002</v>
      </c>
      <c r="K99" s="19">
        <v>9258.7999999999574</v>
      </c>
      <c r="L99" s="19">
        <v>2711.5999999999972</v>
      </c>
      <c r="M99" s="19">
        <v>516.59999999999923</v>
      </c>
      <c r="N99" s="20">
        <v>1778.000000000002</v>
      </c>
      <c r="O99" s="35"/>
      <c r="P99" s="35"/>
    </row>
    <row r="100" spans="7:16" x14ac:dyDescent="0.25">
      <c r="G100" s="37">
        <v>100</v>
      </c>
      <c r="H100" s="19">
        <v>4164.7999999999784</v>
      </c>
      <c r="I100" s="19">
        <v>29713.80000000017</v>
      </c>
      <c r="J100" s="19">
        <v>14048.400000000016</v>
      </c>
      <c r="K100" s="19">
        <v>8823.5999999999531</v>
      </c>
      <c r="L100" s="19">
        <v>2674.5999999999954</v>
      </c>
      <c r="M100" s="19">
        <v>445.79999999999893</v>
      </c>
      <c r="N100" s="20">
        <v>1776.2000000000019</v>
      </c>
      <c r="O100" s="35"/>
      <c r="P100" s="35"/>
    </row>
    <row r="101" spans="7:16" x14ac:dyDescent="0.25">
      <c r="G101" s="37">
        <v>101</v>
      </c>
      <c r="H101" s="19">
        <v>4016.7999999999797</v>
      </c>
      <c r="I101" s="19">
        <v>29356.800000000159</v>
      </c>
      <c r="J101" s="19">
        <v>14039.400000000031</v>
      </c>
      <c r="K101" s="19">
        <v>8963.9999999999636</v>
      </c>
      <c r="L101" s="19">
        <v>2654.5999999999967</v>
      </c>
      <c r="M101" s="19">
        <v>518.99999999999886</v>
      </c>
      <c r="N101" s="20">
        <v>1769.6000000000006</v>
      </c>
      <c r="O101" s="35"/>
      <c r="P101" s="35"/>
    </row>
    <row r="102" spans="7:16" x14ac:dyDescent="0.25">
      <c r="G102" s="37">
        <v>102</v>
      </c>
      <c r="H102" s="19">
        <v>3876.3999999999801</v>
      </c>
      <c r="I102" s="19">
        <v>29003.60000000018</v>
      </c>
      <c r="J102" s="19">
        <v>13995.400000000014</v>
      </c>
      <c r="K102" s="19">
        <v>8877.7999999999556</v>
      </c>
      <c r="L102" s="19">
        <v>2634.5999999999949</v>
      </c>
      <c r="M102" s="19">
        <v>549.19999999999879</v>
      </c>
      <c r="N102" s="20">
        <v>1755.0000000000016</v>
      </c>
      <c r="O102" s="35"/>
      <c r="P102" s="35"/>
    </row>
    <row r="103" spans="7:16" x14ac:dyDescent="0.25">
      <c r="G103" s="37">
        <v>103</v>
      </c>
      <c r="H103" s="19">
        <v>3762.9999999999841</v>
      </c>
      <c r="I103" s="19">
        <v>28599.800000000167</v>
      </c>
      <c r="J103" s="19">
        <v>13787.200000000028</v>
      </c>
      <c r="K103" s="19">
        <v>8625.9999999999545</v>
      </c>
      <c r="L103" s="19">
        <v>2603.399999999996</v>
      </c>
      <c r="M103" s="19">
        <v>497.99999999999886</v>
      </c>
      <c r="N103" s="20">
        <v>1727.4000000000017</v>
      </c>
      <c r="O103" s="35"/>
      <c r="P103" s="35"/>
    </row>
    <row r="104" spans="7:16" x14ac:dyDescent="0.25">
      <c r="G104" s="37">
        <v>104</v>
      </c>
      <c r="H104" s="19">
        <v>3579.1999999999898</v>
      </c>
      <c r="I104" s="19">
        <v>28316.800000000156</v>
      </c>
      <c r="J104" s="19">
        <v>13443.000000000033</v>
      </c>
      <c r="K104" s="19">
        <v>8231.1999999999698</v>
      </c>
      <c r="L104" s="19">
        <v>2566.7999999999965</v>
      </c>
      <c r="M104" s="19">
        <v>433.19999999999914</v>
      </c>
      <c r="N104" s="20">
        <v>1719.800000000002</v>
      </c>
      <c r="O104" s="35"/>
      <c r="P104" s="35"/>
    </row>
    <row r="105" spans="7:16" x14ac:dyDescent="0.25">
      <c r="G105" s="37">
        <v>105</v>
      </c>
      <c r="H105" s="19">
        <v>3459.1999999999884</v>
      </c>
      <c r="I105" s="19">
        <v>27991.600000000137</v>
      </c>
      <c r="J105" s="19">
        <v>13409.800000000019</v>
      </c>
      <c r="K105" s="19">
        <v>8357.5999999999476</v>
      </c>
      <c r="L105" s="19">
        <v>2537.1999999999975</v>
      </c>
      <c r="M105" s="19">
        <v>513.99999999999886</v>
      </c>
      <c r="N105" s="20">
        <v>1714.800000000002</v>
      </c>
      <c r="O105" s="35"/>
      <c r="P105" s="35"/>
    </row>
    <row r="106" spans="7:16" x14ac:dyDescent="0.25">
      <c r="G106" s="37">
        <v>106</v>
      </c>
      <c r="H106" s="19">
        <v>3344.9999999999932</v>
      </c>
      <c r="I106" s="19">
        <v>27613.800000000138</v>
      </c>
      <c r="J106" s="19">
        <v>13379.000000000004</v>
      </c>
      <c r="K106" s="19">
        <v>8309.7999999999611</v>
      </c>
      <c r="L106" s="19">
        <v>2498.3999999999974</v>
      </c>
      <c r="M106" s="19">
        <v>547.39999999999941</v>
      </c>
      <c r="N106" s="20">
        <v>1686.0000000000016</v>
      </c>
      <c r="O106" s="35"/>
      <c r="P106" s="35"/>
    </row>
    <row r="107" spans="7:16" x14ac:dyDescent="0.25">
      <c r="G107" s="37">
        <v>107</v>
      </c>
      <c r="H107" s="19">
        <v>3250.9999999999918</v>
      </c>
      <c r="I107" s="19">
        <v>27264.400000000129</v>
      </c>
      <c r="J107" s="19">
        <v>13158.199999999995</v>
      </c>
      <c r="K107" s="19">
        <v>8119.9999999999691</v>
      </c>
      <c r="L107" s="19">
        <v>2456.9999999999982</v>
      </c>
      <c r="M107" s="19">
        <v>494.7999999999987</v>
      </c>
      <c r="N107" s="20">
        <v>1655.0000000000023</v>
      </c>
      <c r="O107" s="35"/>
      <c r="P107" s="35"/>
    </row>
    <row r="108" spans="7:16" x14ac:dyDescent="0.25">
      <c r="G108" s="37">
        <v>108</v>
      </c>
      <c r="H108" s="19">
        <v>3075.5999999999967</v>
      </c>
      <c r="I108" s="19">
        <v>26983.600000000133</v>
      </c>
      <c r="J108" s="19">
        <v>12764.199999999997</v>
      </c>
      <c r="K108" s="19">
        <v>7738.7999999999611</v>
      </c>
      <c r="L108" s="19">
        <v>2431.7999999999979</v>
      </c>
      <c r="M108" s="19">
        <v>419.19999999999879</v>
      </c>
      <c r="N108" s="20">
        <v>1650.0000000000014</v>
      </c>
      <c r="O108" s="35"/>
      <c r="P108" s="35"/>
    </row>
    <row r="109" spans="7:16" x14ac:dyDescent="0.25">
      <c r="G109" s="37">
        <v>109</v>
      </c>
      <c r="H109" s="19">
        <v>2954.400000000001</v>
      </c>
      <c r="I109" s="19">
        <v>26673.60000000013</v>
      </c>
      <c r="J109" s="19">
        <v>12715.199999999986</v>
      </c>
      <c r="K109" s="19">
        <v>7891.1999999999671</v>
      </c>
      <c r="L109" s="19">
        <v>2401.199999999998</v>
      </c>
      <c r="M109" s="19">
        <v>474.99999999999892</v>
      </c>
      <c r="N109" s="20">
        <v>1655.4000000000015</v>
      </c>
      <c r="O109" s="35"/>
      <c r="P109" s="35"/>
    </row>
    <row r="110" spans="7:16" x14ac:dyDescent="0.25">
      <c r="G110" s="37">
        <v>110</v>
      </c>
      <c r="H110" s="19">
        <v>2853.1999999999989</v>
      </c>
      <c r="I110" s="19">
        <v>26342.20000000011</v>
      </c>
      <c r="J110" s="19">
        <v>12642.799999999985</v>
      </c>
      <c r="K110" s="19">
        <v>7838.1999999999625</v>
      </c>
      <c r="L110" s="19">
        <v>2355.599999999999</v>
      </c>
      <c r="M110" s="19">
        <v>503.39999999999901</v>
      </c>
      <c r="N110" s="20">
        <v>1643.000000000002</v>
      </c>
      <c r="O110" s="35"/>
      <c r="P110" s="35"/>
    </row>
    <row r="111" spans="7:16" x14ac:dyDescent="0.25">
      <c r="G111" s="37">
        <v>111</v>
      </c>
      <c r="H111" s="19">
        <v>2760.8000000000038</v>
      </c>
      <c r="I111" s="19">
        <v>26017.800000000101</v>
      </c>
      <c r="J111" s="19">
        <v>12497.799999999992</v>
      </c>
      <c r="K111" s="19">
        <v>7669.7999999999647</v>
      </c>
      <c r="L111" s="19">
        <v>2309.0000000000005</v>
      </c>
      <c r="M111" s="19">
        <v>455.19999999999897</v>
      </c>
      <c r="N111" s="20">
        <v>1606.8000000000018</v>
      </c>
      <c r="O111" s="35"/>
      <c r="P111" s="35"/>
    </row>
    <row r="112" spans="7:16" x14ac:dyDescent="0.25">
      <c r="G112" s="37">
        <v>112</v>
      </c>
      <c r="H112" s="19">
        <v>2586.8000000000052</v>
      </c>
      <c r="I112" s="19">
        <v>25733.400000000125</v>
      </c>
      <c r="J112" s="19">
        <v>12170.399999999983</v>
      </c>
      <c r="K112" s="19">
        <v>7306.399999999966</v>
      </c>
      <c r="L112" s="19">
        <v>2272.9999999999982</v>
      </c>
      <c r="M112" s="19">
        <v>403.39999999999924</v>
      </c>
      <c r="N112" s="20">
        <v>1606.8000000000013</v>
      </c>
      <c r="O112" s="35"/>
      <c r="P112" s="35"/>
    </row>
    <row r="113" spans="7:16" x14ac:dyDescent="0.25">
      <c r="G113" s="37">
        <v>113</v>
      </c>
      <c r="H113" s="19">
        <v>2488.8000000000065</v>
      </c>
      <c r="I113" s="19">
        <v>25422.400000000114</v>
      </c>
      <c r="J113" s="19">
        <v>12195.199999999993</v>
      </c>
      <c r="K113" s="19">
        <v>7402.3999999999678</v>
      </c>
      <c r="L113" s="19">
        <v>2264.599999999999</v>
      </c>
      <c r="M113" s="19">
        <v>455.99999999999898</v>
      </c>
      <c r="N113" s="20">
        <v>1592.600000000001</v>
      </c>
      <c r="O113" s="35"/>
      <c r="P113" s="35"/>
    </row>
    <row r="114" spans="7:16" x14ac:dyDescent="0.25">
      <c r="G114" s="37">
        <v>114</v>
      </c>
      <c r="H114" s="19">
        <v>2398.0000000000036</v>
      </c>
      <c r="I114" s="19">
        <v>25073.800000000108</v>
      </c>
      <c r="J114" s="19">
        <v>12101.799999999983</v>
      </c>
      <c r="K114" s="19">
        <v>7370.5999999999694</v>
      </c>
      <c r="L114" s="19">
        <v>2232.7999999999979</v>
      </c>
      <c r="M114" s="19">
        <v>479.39999999999867</v>
      </c>
      <c r="N114" s="20">
        <v>1569.4000000000008</v>
      </c>
      <c r="O114" s="35"/>
      <c r="P114" s="35"/>
    </row>
    <row r="115" spans="7:16" x14ac:dyDescent="0.25">
      <c r="G115" s="37">
        <v>115</v>
      </c>
      <c r="H115" s="19">
        <v>2310.2000000000048</v>
      </c>
      <c r="I115" s="19">
        <v>24725.600000000075</v>
      </c>
      <c r="J115" s="19">
        <v>11877.399999999983</v>
      </c>
      <c r="K115" s="19">
        <v>7154.3999999999724</v>
      </c>
      <c r="L115" s="19">
        <v>2192.0000000000005</v>
      </c>
      <c r="M115" s="19">
        <v>441.79999999999927</v>
      </c>
      <c r="N115" s="20">
        <v>1546.400000000001</v>
      </c>
      <c r="O115" s="35"/>
      <c r="P115" s="35"/>
    </row>
    <row r="116" spans="7:16" x14ac:dyDescent="0.25">
      <c r="G116" s="37">
        <v>116</v>
      </c>
      <c r="H116" s="19">
        <v>2168.8000000000056</v>
      </c>
      <c r="I116" s="19">
        <v>24469.200000000088</v>
      </c>
      <c r="J116" s="19">
        <v>11588.799999999985</v>
      </c>
      <c r="K116" s="19">
        <v>6806.3999999999814</v>
      </c>
      <c r="L116" s="19">
        <v>2142.2000000000025</v>
      </c>
      <c r="M116" s="19">
        <v>378.59999999999894</v>
      </c>
      <c r="N116" s="20">
        <v>1531.2000000000007</v>
      </c>
      <c r="O116" s="35"/>
      <c r="P116" s="35"/>
    </row>
    <row r="117" spans="7:16" x14ac:dyDescent="0.25">
      <c r="G117" s="37">
        <v>117</v>
      </c>
      <c r="H117" s="19">
        <v>2081.000000000005</v>
      </c>
      <c r="I117" s="19">
        <v>24154.400000000096</v>
      </c>
      <c r="J117" s="19">
        <v>11594.599999999988</v>
      </c>
      <c r="K117" s="19">
        <v>6903.7999999999802</v>
      </c>
      <c r="L117" s="19">
        <v>2111.4</v>
      </c>
      <c r="M117" s="19">
        <v>430.19999999999897</v>
      </c>
      <c r="N117" s="20">
        <v>1508.6000000000008</v>
      </c>
      <c r="O117" s="35"/>
      <c r="P117" s="35"/>
    </row>
    <row r="118" spans="7:16" x14ac:dyDescent="0.25">
      <c r="G118" s="37">
        <v>118</v>
      </c>
      <c r="H118" s="19">
        <v>2004.2000000000066</v>
      </c>
      <c r="I118" s="19">
        <v>23838.400000000114</v>
      </c>
      <c r="J118" s="19">
        <v>11564.399999999976</v>
      </c>
      <c r="K118" s="19">
        <v>6835.3999999999796</v>
      </c>
      <c r="L118" s="19">
        <v>2085.5999999999995</v>
      </c>
      <c r="M118" s="19">
        <v>454.3999999999989</v>
      </c>
      <c r="N118" s="20">
        <v>1479.0000000000005</v>
      </c>
      <c r="O118" s="35"/>
      <c r="P118" s="35"/>
    </row>
    <row r="119" spans="7:16" x14ac:dyDescent="0.25">
      <c r="G119" s="37">
        <v>119</v>
      </c>
      <c r="H119" s="19">
        <v>1941.2000000000082</v>
      </c>
      <c r="I119" s="19">
        <v>23493.000000000084</v>
      </c>
      <c r="J119" s="19">
        <v>11359.99999999998</v>
      </c>
      <c r="K119" s="19">
        <v>6678.9999999999764</v>
      </c>
      <c r="L119" s="19">
        <v>2044.6000000000017</v>
      </c>
      <c r="M119" s="19">
        <v>391.59999999999934</v>
      </c>
      <c r="N119" s="20">
        <v>1445.600000000001</v>
      </c>
      <c r="O119" s="35"/>
      <c r="P119" s="35"/>
    </row>
    <row r="120" spans="7:16" x14ac:dyDescent="0.25">
      <c r="G120" s="37">
        <v>120</v>
      </c>
      <c r="H120" s="19">
        <v>1830.4000000000058</v>
      </c>
      <c r="I120" s="19">
        <v>23235.600000000042</v>
      </c>
      <c r="J120" s="19">
        <v>11044.799999999987</v>
      </c>
      <c r="K120" s="19">
        <v>6362.1999999999753</v>
      </c>
      <c r="L120" s="19">
        <v>2005.2000000000028</v>
      </c>
      <c r="M120" s="19">
        <v>350.19999999999931</v>
      </c>
      <c r="N120" s="20">
        <v>1442.4000000000017</v>
      </c>
      <c r="O120" s="35"/>
      <c r="P120" s="35"/>
    </row>
    <row r="121" spans="7:16" x14ac:dyDescent="0.25">
      <c r="G121" s="37">
        <v>121</v>
      </c>
      <c r="H121" s="19">
        <v>1757.6000000000042</v>
      </c>
      <c r="I121" s="19">
        <v>22940.600000000079</v>
      </c>
      <c r="J121" s="19">
        <v>10977.19999999999</v>
      </c>
      <c r="K121" s="19">
        <v>6498.9999999999809</v>
      </c>
      <c r="L121" s="19">
        <v>1982.600000000002</v>
      </c>
      <c r="M121" s="19">
        <v>402.19999999999942</v>
      </c>
      <c r="N121" s="20">
        <v>1429.0000000000016</v>
      </c>
      <c r="O121" s="35"/>
      <c r="P121" s="35"/>
    </row>
    <row r="122" spans="7:16" x14ac:dyDescent="0.25">
      <c r="G122" s="37">
        <v>122</v>
      </c>
      <c r="H122" s="19">
        <v>1688.2000000000053</v>
      </c>
      <c r="I122" s="19">
        <v>22622.200000000055</v>
      </c>
      <c r="J122" s="19">
        <v>10908.399999999985</v>
      </c>
      <c r="K122" s="19">
        <v>6417.5999999999776</v>
      </c>
      <c r="L122" s="19">
        <v>1960.4000000000024</v>
      </c>
      <c r="M122" s="19">
        <v>418.79999999999961</v>
      </c>
      <c r="N122" s="20">
        <v>1419.0000000000018</v>
      </c>
      <c r="O122" s="35"/>
      <c r="P122" s="35"/>
    </row>
    <row r="123" spans="7:16" x14ac:dyDescent="0.25">
      <c r="G123" s="37">
        <v>123</v>
      </c>
      <c r="H123" s="19">
        <v>1640.2000000000082</v>
      </c>
      <c r="I123" s="19">
        <v>22322.800000000072</v>
      </c>
      <c r="J123" s="19">
        <v>10720.399999999963</v>
      </c>
      <c r="K123" s="19">
        <v>6196.3999999999796</v>
      </c>
      <c r="L123" s="19">
        <v>1913.0000000000018</v>
      </c>
      <c r="M123" s="19">
        <v>384.39999999999918</v>
      </c>
      <c r="N123" s="20">
        <v>1392.0000000000018</v>
      </c>
      <c r="O123" s="35"/>
      <c r="P123" s="35"/>
    </row>
    <row r="124" spans="7:16" x14ac:dyDescent="0.25">
      <c r="G124" s="37">
        <v>124</v>
      </c>
      <c r="H124" s="19">
        <v>1549.8000000000059</v>
      </c>
      <c r="I124" s="19">
        <v>22059.800000000054</v>
      </c>
      <c r="J124" s="19">
        <v>10422.399999999978</v>
      </c>
      <c r="K124" s="19">
        <v>5933.9999999999791</v>
      </c>
      <c r="L124" s="19">
        <v>1882.200000000001</v>
      </c>
      <c r="M124" s="19">
        <v>335.79999999999939</v>
      </c>
      <c r="N124" s="20">
        <v>1384.4000000000012</v>
      </c>
      <c r="O124" s="35"/>
      <c r="P124" s="35"/>
    </row>
    <row r="125" spans="7:16" x14ac:dyDescent="0.25">
      <c r="G125" s="37">
        <v>125</v>
      </c>
      <c r="H125" s="19">
        <v>1493.400000000006</v>
      </c>
      <c r="I125" s="19">
        <v>21787.400000000071</v>
      </c>
      <c r="J125" s="19">
        <v>10380.999999999982</v>
      </c>
      <c r="K125" s="19">
        <v>6055.9999999999836</v>
      </c>
      <c r="L125" s="19">
        <v>1853.8000000000009</v>
      </c>
      <c r="M125" s="19">
        <v>378.7999999999991</v>
      </c>
      <c r="N125" s="20">
        <v>1375.2000000000012</v>
      </c>
      <c r="O125" s="35"/>
      <c r="P125" s="35"/>
    </row>
    <row r="126" spans="7:16" x14ac:dyDescent="0.25">
      <c r="G126" s="37">
        <v>126</v>
      </c>
      <c r="H126" s="19">
        <v>1425.0000000000055</v>
      </c>
      <c r="I126" s="19">
        <v>21480.000000000087</v>
      </c>
      <c r="J126" s="19">
        <v>10305.199999999986</v>
      </c>
      <c r="K126" s="19">
        <v>5981.3999999999787</v>
      </c>
      <c r="L126" s="19">
        <v>1834.6000000000004</v>
      </c>
      <c r="M126" s="19">
        <v>390.79999999999933</v>
      </c>
      <c r="N126" s="20">
        <v>1353.8000000000011</v>
      </c>
      <c r="O126" s="35"/>
      <c r="P126" s="35"/>
    </row>
    <row r="127" spans="7:16" x14ac:dyDescent="0.25">
      <c r="G127" s="37">
        <v>127</v>
      </c>
      <c r="H127" s="19">
        <v>1384.2000000000053</v>
      </c>
      <c r="I127" s="19">
        <v>21183.000000000084</v>
      </c>
      <c r="J127" s="19">
        <v>10086.199999999979</v>
      </c>
      <c r="K127" s="19">
        <v>5833.1999999999807</v>
      </c>
      <c r="L127" s="19">
        <v>1785.6000000000024</v>
      </c>
      <c r="M127" s="19">
        <v>354.79999999999933</v>
      </c>
      <c r="N127" s="20">
        <v>1323.2000000000014</v>
      </c>
      <c r="O127" s="35"/>
      <c r="P127" s="35"/>
    </row>
    <row r="128" spans="7:16" x14ac:dyDescent="0.25">
      <c r="G128" s="37">
        <v>128</v>
      </c>
      <c r="H128" s="19">
        <v>1289.4000000000065</v>
      </c>
      <c r="I128" s="19">
        <v>20938.200000000081</v>
      </c>
      <c r="J128" s="19">
        <v>9827.9999999999782</v>
      </c>
      <c r="K128" s="19">
        <v>5538.1999999999798</v>
      </c>
      <c r="L128" s="19">
        <v>1757.4000000000017</v>
      </c>
      <c r="M128" s="19">
        <v>304.99999999999966</v>
      </c>
      <c r="N128" s="20">
        <v>1313.8000000000009</v>
      </c>
      <c r="O128" s="35"/>
      <c r="P128" s="35"/>
    </row>
    <row r="129" spans="7:16" x14ac:dyDescent="0.25">
      <c r="G129" s="37">
        <v>129</v>
      </c>
      <c r="H129" s="19">
        <v>1232.2000000000048</v>
      </c>
      <c r="I129" s="19">
        <v>20678.000000000047</v>
      </c>
      <c r="J129" s="19">
        <v>9795.1999999999825</v>
      </c>
      <c r="K129" s="19">
        <v>5608.3999999999833</v>
      </c>
      <c r="L129" s="19">
        <v>1737.8000000000015</v>
      </c>
      <c r="M129" s="19">
        <v>356.99999999999949</v>
      </c>
      <c r="N129" s="20">
        <v>1306.8000000000011</v>
      </c>
      <c r="O129" s="35"/>
      <c r="P129" s="35"/>
    </row>
    <row r="130" spans="7:16" x14ac:dyDescent="0.25">
      <c r="G130" s="37">
        <v>130</v>
      </c>
      <c r="H130" s="19">
        <v>1186.0000000000048</v>
      </c>
      <c r="I130" s="19">
        <v>20375.000000000036</v>
      </c>
      <c r="J130" s="19">
        <v>9690.199999999968</v>
      </c>
      <c r="K130" s="19">
        <v>5568.3999999999842</v>
      </c>
      <c r="L130" s="19">
        <v>1710</v>
      </c>
      <c r="M130" s="19">
        <v>365.59999999999962</v>
      </c>
      <c r="N130" s="20">
        <v>1282.0000000000005</v>
      </c>
      <c r="O130" s="35"/>
      <c r="P130" s="35"/>
    </row>
    <row r="131" spans="7:16" x14ac:dyDescent="0.25">
      <c r="G131" s="37">
        <v>131</v>
      </c>
      <c r="H131" s="19">
        <v>1158.8000000000043</v>
      </c>
      <c r="I131" s="19">
        <v>20038.60000000006</v>
      </c>
      <c r="J131" s="19">
        <v>9504.9999999999818</v>
      </c>
      <c r="K131" s="19">
        <v>5447.1999999999862</v>
      </c>
      <c r="L131" s="19">
        <v>1671.8000000000027</v>
      </c>
      <c r="M131" s="19">
        <v>326.59999999999951</v>
      </c>
      <c r="N131" s="20">
        <v>1250.0000000000002</v>
      </c>
      <c r="O131" s="35"/>
      <c r="P131" s="35"/>
    </row>
    <row r="132" spans="7:16" x14ac:dyDescent="0.25">
      <c r="G132" s="37">
        <v>132</v>
      </c>
      <c r="H132" s="19">
        <v>1076.2000000000053</v>
      </c>
      <c r="I132" s="19">
        <v>19782.600000000064</v>
      </c>
      <c r="J132" s="19">
        <v>9221.3999999999814</v>
      </c>
      <c r="K132" s="19">
        <v>5186.9999999999827</v>
      </c>
      <c r="L132" s="19">
        <v>1623.2000000000014</v>
      </c>
      <c r="M132" s="19">
        <v>280.79999999999967</v>
      </c>
      <c r="N132" s="20">
        <v>1234.4000000000012</v>
      </c>
      <c r="O132" s="35"/>
      <c r="P132" s="35"/>
    </row>
    <row r="133" spans="7:16" x14ac:dyDescent="0.25">
      <c r="G133" s="37">
        <v>133</v>
      </c>
      <c r="H133" s="19">
        <v>1031.600000000004</v>
      </c>
      <c r="I133" s="19">
        <v>19489.000000000058</v>
      </c>
      <c r="J133" s="19">
        <v>9163.399999999976</v>
      </c>
      <c r="K133" s="19">
        <v>5260.9999999999818</v>
      </c>
      <c r="L133" s="19">
        <v>1594.600000000001</v>
      </c>
      <c r="M133" s="19">
        <v>314.99999999999955</v>
      </c>
      <c r="N133" s="20">
        <v>1218.2000000000012</v>
      </c>
      <c r="O133" s="35"/>
      <c r="P133" s="35"/>
    </row>
    <row r="134" spans="7:16" x14ac:dyDescent="0.25">
      <c r="G134" s="37">
        <v>134</v>
      </c>
      <c r="H134" s="19">
        <v>995.40000000000327</v>
      </c>
      <c r="I134" s="19">
        <v>19203.80000000005</v>
      </c>
      <c r="J134" s="19">
        <v>9083.3999999999796</v>
      </c>
      <c r="K134" s="19">
        <v>5193.5999999999822</v>
      </c>
      <c r="L134" s="19">
        <v>1579.4000000000021</v>
      </c>
      <c r="M134" s="19">
        <v>334.99999999999926</v>
      </c>
      <c r="N134" s="20">
        <v>1204.2000000000005</v>
      </c>
      <c r="O134" s="35"/>
      <c r="P134" s="35"/>
    </row>
    <row r="135" spans="7:16" x14ac:dyDescent="0.25">
      <c r="G135" s="37">
        <v>135</v>
      </c>
      <c r="H135" s="19">
        <v>967.80000000000257</v>
      </c>
      <c r="I135" s="19">
        <v>18859.000000000047</v>
      </c>
      <c r="J135" s="19">
        <v>8888.7999999999756</v>
      </c>
      <c r="K135" s="19">
        <v>5048.3999999999851</v>
      </c>
      <c r="L135" s="19">
        <v>1536.0000000000014</v>
      </c>
      <c r="M135" s="19">
        <v>307.99999999999943</v>
      </c>
      <c r="N135" s="20">
        <v>1160.4000000000008</v>
      </c>
      <c r="O135" s="35"/>
      <c r="P135" s="35"/>
    </row>
    <row r="136" spans="7:16" x14ac:dyDescent="0.25">
      <c r="G136" s="37">
        <v>136</v>
      </c>
      <c r="H136" s="19">
        <v>915.20000000000289</v>
      </c>
      <c r="I136" s="19">
        <v>18591.400000000052</v>
      </c>
      <c r="J136" s="19">
        <v>8627.3999999999778</v>
      </c>
      <c r="K136" s="19">
        <v>4815.5999999999849</v>
      </c>
      <c r="L136" s="19">
        <v>1513.8000000000009</v>
      </c>
      <c r="M136" s="19">
        <v>270.39999999999964</v>
      </c>
      <c r="N136" s="20">
        <v>1141.8000000000006</v>
      </c>
      <c r="O136" s="35"/>
      <c r="P136" s="35"/>
    </row>
    <row r="137" spans="7:16" x14ac:dyDescent="0.25">
      <c r="G137" s="37">
        <v>137</v>
      </c>
      <c r="H137" s="19">
        <v>869.40000000000271</v>
      </c>
      <c r="I137" s="19">
        <v>18306.200000000063</v>
      </c>
      <c r="J137" s="19">
        <v>8589.1999999999734</v>
      </c>
      <c r="K137" s="19">
        <v>4870.3999999999887</v>
      </c>
      <c r="L137" s="19">
        <v>1477.4000000000017</v>
      </c>
      <c r="M137" s="19">
        <v>301.39999999999964</v>
      </c>
      <c r="N137" s="20">
        <v>1130.6000000000006</v>
      </c>
      <c r="O137" s="35"/>
      <c r="P137" s="35"/>
    </row>
    <row r="138" spans="7:16" x14ac:dyDescent="0.25">
      <c r="G138" s="37">
        <v>138</v>
      </c>
      <c r="H138" s="19">
        <v>826.60000000000139</v>
      </c>
      <c r="I138" s="19">
        <v>17986.800000000036</v>
      </c>
      <c r="J138" s="19">
        <v>8524.199999999968</v>
      </c>
      <c r="K138" s="19">
        <v>4827.5999999999849</v>
      </c>
      <c r="L138" s="19">
        <v>1423.6000000000006</v>
      </c>
      <c r="M138" s="19">
        <v>318.19999999999953</v>
      </c>
      <c r="N138" s="20">
        <v>1114.8000000000011</v>
      </c>
      <c r="O138" s="35"/>
      <c r="P138" s="35"/>
    </row>
    <row r="139" spans="7:16" x14ac:dyDescent="0.25">
      <c r="G139" s="37">
        <v>139</v>
      </c>
      <c r="H139" s="19">
        <v>803.20000000000027</v>
      </c>
      <c r="I139" s="19">
        <v>17647.200000000052</v>
      </c>
      <c r="J139" s="19">
        <v>8353.1999999999716</v>
      </c>
      <c r="K139" s="19">
        <v>4677.199999999988</v>
      </c>
      <c r="L139" s="19">
        <v>1380.0000000000014</v>
      </c>
      <c r="M139" s="19">
        <v>300.39999999999964</v>
      </c>
      <c r="N139" s="20">
        <v>1083.0000000000016</v>
      </c>
      <c r="O139" s="35"/>
      <c r="P139" s="35"/>
    </row>
    <row r="140" spans="7:16" x14ac:dyDescent="0.25">
      <c r="G140" s="37">
        <v>140</v>
      </c>
      <c r="H140" s="19">
        <v>762.7999999999995</v>
      </c>
      <c r="I140" s="19">
        <v>17361.200000000044</v>
      </c>
      <c r="J140" s="19">
        <v>8054.9999999999582</v>
      </c>
      <c r="K140" s="19">
        <v>4466.1999999999862</v>
      </c>
      <c r="L140" s="19">
        <v>1342.0000000000009</v>
      </c>
      <c r="M140" s="19">
        <v>259.19999999999976</v>
      </c>
      <c r="N140" s="20">
        <v>1068.6000000000017</v>
      </c>
      <c r="O140" s="35"/>
      <c r="P140" s="35"/>
    </row>
    <row r="141" spans="7:16" x14ac:dyDescent="0.25">
      <c r="G141" s="37">
        <v>141</v>
      </c>
      <c r="H141" s="19">
        <v>730.99999999999977</v>
      </c>
      <c r="I141" s="19">
        <v>17063.600000000031</v>
      </c>
      <c r="J141" s="19">
        <v>8007.1999999999643</v>
      </c>
      <c r="K141" s="19">
        <v>4546.7999999999865</v>
      </c>
      <c r="L141" s="19">
        <v>1312.2000000000014</v>
      </c>
      <c r="M141" s="19">
        <v>286.59999999999957</v>
      </c>
      <c r="N141" s="20">
        <v>1056.2000000000012</v>
      </c>
      <c r="O141" s="35"/>
      <c r="P141" s="35"/>
    </row>
    <row r="142" spans="7:16" x14ac:dyDescent="0.25">
      <c r="G142" s="37">
        <v>142</v>
      </c>
      <c r="H142" s="19">
        <v>699.99999999999932</v>
      </c>
      <c r="I142" s="19">
        <v>16736.20000000003</v>
      </c>
      <c r="J142" s="19">
        <v>7869.9999999999682</v>
      </c>
      <c r="K142" s="19">
        <v>4490.3999999999896</v>
      </c>
      <c r="L142" s="19">
        <v>1283.0000000000007</v>
      </c>
      <c r="M142" s="19">
        <v>295.99999999999943</v>
      </c>
      <c r="N142" s="20">
        <v>1035.6000000000015</v>
      </c>
      <c r="O142" s="35"/>
      <c r="P142" s="35"/>
    </row>
    <row r="143" spans="7:16" x14ac:dyDescent="0.25">
      <c r="G143" s="37">
        <v>143</v>
      </c>
      <c r="H143" s="19">
        <v>674.99999999999932</v>
      </c>
      <c r="I143" s="19">
        <v>16427.000000000051</v>
      </c>
      <c r="J143" s="19">
        <v>7691.7999999999702</v>
      </c>
      <c r="K143" s="19">
        <v>4330.3999999999933</v>
      </c>
      <c r="L143" s="19">
        <v>1245.8000000000013</v>
      </c>
      <c r="M143" s="19">
        <v>255.1999999999997</v>
      </c>
      <c r="N143" s="20">
        <v>997.60000000000139</v>
      </c>
      <c r="O143" s="35"/>
      <c r="P143" s="35"/>
    </row>
    <row r="144" spans="7:16" x14ac:dyDescent="0.25">
      <c r="G144" s="37">
        <v>144</v>
      </c>
      <c r="H144" s="19">
        <v>628.99999999999864</v>
      </c>
      <c r="I144" s="19">
        <v>16150.200000000041</v>
      </c>
      <c r="J144" s="19">
        <v>7413.1999999999698</v>
      </c>
      <c r="K144" s="19">
        <v>4111.799999999992</v>
      </c>
      <c r="L144" s="19">
        <v>1214.2000000000019</v>
      </c>
      <c r="M144" s="19">
        <v>231.59999999999988</v>
      </c>
      <c r="N144" s="20">
        <v>986.00000000000148</v>
      </c>
      <c r="O144" s="35"/>
      <c r="P144" s="35"/>
    </row>
    <row r="145" spans="7:16" x14ac:dyDescent="0.25">
      <c r="G145" s="37">
        <v>145</v>
      </c>
      <c r="H145" s="19">
        <v>602.9999999999992</v>
      </c>
      <c r="I145" s="19">
        <v>15825.800000000028</v>
      </c>
      <c r="J145" s="19">
        <v>7305.7999999999647</v>
      </c>
      <c r="K145" s="19">
        <v>4164.1999999999916</v>
      </c>
      <c r="L145" s="19">
        <v>1177.8000000000009</v>
      </c>
      <c r="M145" s="19">
        <v>273.59999999999962</v>
      </c>
      <c r="N145" s="20">
        <v>963.40000000000123</v>
      </c>
      <c r="O145" s="35"/>
      <c r="P145" s="35"/>
    </row>
    <row r="146" spans="7:16" x14ac:dyDescent="0.25">
      <c r="G146" s="37">
        <v>146</v>
      </c>
      <c r="H146" s="19">
        <v>575.99999999999898</v>
      </c>
      <c r="I146" s="19">
        <v>15505.600000000031</v>
      </c>
      <c r="J146" s="19">
        <v>7170.199999999958</v>
      </c>
      <c r="K146" s="19">
        <v>4096.5999999999894</v>
      </c>
      <c r="L146" s="19">
        <v>1148.4000000000015</v>
      </c>
      <c r="M146" s="19">
        <v>278.39999999999952</v>
      </c>
      <c r="N146" s="20">
        <v>941.40000000000157</v>
      </c>
      <c r="O146" s="35"/>
      <c r="P146" s="35"/>
    </row>
    <row r="147" spans="7:16" x14ac:dyDescent="0.25">
      <c r="G147" s="37">
        <v>147</v>
      </c>
      <c r="H147" s="19">
        <v>555.59999999999889</v>
      </c>
      <c r="I147" s="19">
        <v>15164.800000000032</v>
      </c>
      <c r="J147" s="19">
        <v>7013.7999999999702</v>
      </c>
      <c r="K147" s="19">
        <v>3922.5999999999963</v>
      </c>
      <c r="L147" s="19">
        <v>1115.2000000000019</v>
      </c>
      <c r="M147" s="19">
        <v>254.79999999999956</v>
      </c>
      <c r="N147" s="20">
        <v>905.20000000000164</v>
      </c>
      <c r="O147" s="35"/>
      <c r="P147" s="35"/>
    </row>
    <row r="148" spans="7:16" x14ac:dyDescent="0.25">
      <c r="G148" s="37">
        <v>148</v>
      </c>
      <c r="H148" s="19">
        <v>520.79999999999859</v>
      </c>
      <c r="I148" s="19">
        <v>14892.400000000034</v>
      </c>
      <c r="J148" s="19">
        <v>6750.7999999999674</v>
      </c>
      <c r="K148" s="19">
        <v>3725.399999999996</v>
      </c>
      <c r="L148" s="19">
        <v>1074.6000000000017</v>
      </c>
      <c r="M148" s="19">
        <v>220.99999999999997</v>
      </c>
      <c r="N148" s="20">
        <v>888.80000000000166</v>
      </c>
      <c r="O148" s="35"/>
      <c r="P148" s="35"/>
    </row>
    <row r="149" spans="7:16" x14ac:dyDescent="0.25">
      <c r="G149" s="37">
        <v>149</v>
      </c>
      <c r="H149" s="19">
        <v>492.3999999999985</v>
      </c>
      <c r="I149" s="19">
        <v>14563.800000000028</v>
      </c>
      <c r="J149" s="19">
        <v>6654.5999999999631</v>
      </c>
      <c r="K149" s="19">
        <v>3779.399999999996</v>
      </c>
      <c r="L149" s="19">
        <v>1048.4000000000019</v>
      </c>
      <c r="M149" s="19">
        <v>241.5999999999998</v>
      </c>
      <c r="N149" s="20">
        <v>869.00000000000182</v>
      </c>
      <c r="O149" s="35"/>
      <c r="P149" s="35"/>
    </row>
    <row r="150" spans="7:16" x14ac:dyDescent="0.25">
      <c r="G150" s="37">
        <v>150</v>
      </c>
      <c r="H150" s="19">
        <v>471.59999999999883</v>
      </c>
      <c r="I150" s="19">
        <v>14188.400000000029</v>
      </c>
      <c r="J150" s="19">
        <v>6522.5999999999704</v>
      </c>
      <c r="K150" s="19">
        <v>3703.3999999999996</v>
      </c>
      <c r="L150" s="19">
        <v>1014.8000000000011</v>
      </c>
      <c r="M150" s="19">
        <v>256.59999999999962</v>
      </c>
      <c r="N150" s="20">
        <v>853.2000000000013</v>
      </c>
      <c r="O150" s="35"/>
      <c r="P150" s="35"/>
    </row>
    <row r="151" spans="7:16" x14ac:dyDescent="0.25">
      <c r="G151" s="37">
        <v>151</v>
      </c>
      <c r="H151" s="19">
        <v>458.59999999999843</v>
      </c>
      <c r="I151" s="19">
        <v>13838.600000000026</v>
      </c>
      <c r="J151" s="19">
        <v>6318.9999999999745</v>
      </c>
      <c r="K151" s="19">
        <v>3585.6000000000017</v>
      </c>
      <c r="L151" s="19">
        <v>977.0000000000025</v>
      </c>
      <c r="M151" s="19">
        <v>237.59999999999994</v>
      </c>
      <c r="N151" s="20">
        <v>824.00000000000182</v>
      </c>
      <c r="O151" s="35"/>
      <c r="P151" s="35"/>
    </row>
    <row r="152" spans="7:16" x14ac:dyDescent="0.25">
      <c r="G152" s="37">
        <v>152</v>
      </c>
      <c r="H152" s="19">
        <v>433.19999999999908</v>
      </c>
      <c r="I152" s="19">
        <v>13520.200000000021</v>
      </c>
      <c r="J152" s="19">
        <v>6065.7999999999702</v>
      </c>
      <c r="K152" s="19">
        <v>3398.2000000000044</v>
      </c>
      <c r="L152" s="19">
        <v>940.40000000000168</v>
      </c>
      <c r="M152" s="19">
        <v>207.2000000000001</v>
      </c>
      <c r="N152" s="20">
        <v>797.80000000000177</v>
      </c>
      <c r="O152" s="35"/>
      <c r="P152" s="35"/>
    </row>
    <row r="153" spans="7:16" x14ac:dyDescent="0.25">
      <c r="G153" s="37">
        <v>153</v>
      </c>
      <c r="H153" s="19">
        <v>407.79999999999922</v>
      </c>
      <c r="I153" s="19">
        <v>13134.000000000018</v>
      </c>
      <c r="J153" s="19">
        <v>5956.1999999999662</v>
      </c>
      <c r="K153" s="19">
        <v>3426.8000000000029</v>
      </c>
      <c r="L153" s="19">
        <v>898.80000000000223</v>
      </c>
      <c r="M153" s="19">
        <v>216.8000000000001</v>
      </c>
      <c r="N153" s="20">
        <v>783.60000000000173</v>
      </c>
      <c r="O153" s="35"/>
      <c r="P153" s="35"/>
    </row>
    <row r="154" spans="7:16" x14ac:dyDescent="0.25">
      <c r="G154" s="37">
        <v>154</v>
      </c>
      <c r="H154" s="19">
        <v>391.99999999999898</v>
      </c>
      <c r="I154" s="19">
        <v>12743.200000000019</v>
      </c>
      <c r="J154" s="19">
        <v>5829.3999999999642</v>
      </c>
      <c r="K154" s="19">
        <v>3352.4000000000028</v>
      </c>
      <c r="L154" s="19">
        <v>870.60000000000161</v>
      </c>
      <c r="M154" s="19">
        <v>226.40000000000009</v>
      </c>
      <c r="N154" s="20">
        <v>765.60000000000173</v>
      </c>
      <c r="O154" s="35"/>
      <c r="P154" s="35"/>
    </row>
    <row r="155" spans="7:16" x14ac:dyDescent="0.25">
      <c r="G155" s="37">
        <v>155</v>
      </c>
      <c r="H155" s="19">
        <v>377.79999999999927</v>
      </c>
      <c r="I155" s="19">
        <v>12392.200000000004</v>
      </c>
      <c r="J155" s="19">
        <v>5638.1999999999643</v>
      </c>
      <c r="K155" s="19">
        <v>3206.2000000000089</v>
      </c>
      <c r="L155" s="19">
        <v>831.800000000002</v>
      </c>
      <c r="M155" s="19">
        <v>200.00000000000023</v>
      </c>
      <c r="N155" s="20">
        <v>735.00000000000159</v>
      </c>
      <c r="O155" s="35"/>
      <c r="P155" s="35"/>
    </row>
    <row r="156" spans="7:16" x14ac:dyDescent="0.25">
      <c r="G156" s="37">
        <v>156</v>
      </c>
      <c r="H156" s="19">
        <v>352.79999999999944</v>
      </c>
      <c r="I156" s="19">
        <v>12042.199999999997</v>
      </c>
      <c r="J156" s="19">
        <v>5360.7999999999638</v>
      </c>
      <c r="K156" s="19">
        <v>3053.0000000000068</v>
      </c>
      <c r="L156" s="19">
        <v>801.40000000000123</v>
      </c>
      <c r="M156" s="19">
        <v>177.00000000000006</v>
      </c>
      <c r="N156" s="20">
        <v>715.60000000000139</v>
      </c>
      <c r="O156" s="35"/>
      <c r="P156" s="35"/>
    </row>
    <row r="157" spans="7:16" x14ac:dyDescent="0.25">
      <c r="G157" s="37">
        <v>157</v>
      </c>
      <c r="H157" s="19">
        <v>334.79999999999922</v>
      </c>
      <c r="I157" s="19">
        <v>11661.000000000002</v>
      </c>
      <c r="J157" s="19">
        <v>5268.7999999999665</v>
      </c>
      <c r="K157" s="19">
        <v>3034.8000000000079</v>
      </c>
      <c r="L157" s="19">
        <v>776.00000000000102</v>
      </c>
      <c r="M157" s="19">
        <v>193.60000000000016</v>
      </c>
      <c r="N157" s="20">
        <v>702.80000000000143</v>
      </c>
      <c r="O157" s="35"/>
      <c r="P157" s="35"/>
    </row>
    <row r="158" spans="7:16" x14ac:dyDescent="0.25">
      <c r="G158" s="37">
        <v>158</v>
      </c>
      <c r="H158" s="19">
        <v>319.39999999999918</v>
      </c>
      <c r="I158" s="19">
        <v>11281.599999999991</v>
      </c>
      <c r="J158" s="19">
        <v>5134.9999999999636</v>
      </c>
      <c r="K158" s="19">
        <v>2969.6000000000067</v>
      </c>
      <c r="L158" s="19">
        <v>740.4000000000018</v>
      </c>
      <c r="M158" s="19">
        <v>199.80000000000013</v>
      </c>
      <c r="N158" s="20">
        <v>681.60000000000105</v>
      </c>
      <c r="O158" s="35"/>
      <c r="P158" s="35"/>
    </row>
    <row r="159" spans="7:16" x14ac:dyDescent="0.25">
      <c r="G159" s="37">
        <v>159</v>
      </c>
      <c r="H159" s="19">
        <v>307.59999999999911</v>
      </c>
      <c r="I159" s="19">
        <v>10881.599999999969</v>
      </c>
      <c r="J159" s="19">
        <v>4948.7999999999674</v>
      </c>
      <c r="K159" s="19">
        <v>2837.800000000007</v>
      </c>
      <c r="L159" s="19">
        <v>706.00000000000171</v>
      </c>
      <c r="M159" s="19">
        <v>182.60000000000022</v>
      </c>
      <c r="N159" s="20">
        <v>644.80000000000121</v>
      </c>
      <c r="O159" s="35"/>
      <c r="P159" s="35"/>
    </row>
    <row r="160" spans="7:16" x14ac:dyDescent="0.25">
      <c r="G160" s="37">
        <v>160</v>
      </c>
      <c r="H160" s="19">
        <v>294.19999999999959</v>
      </c>
      <c r="I160" s="19">
        <v>10525.999999999967</v>
      </c>
      <c r="J160" s="19">
        <v>4704.9999999999636</v>
      </c>
      <c r="K160" s="19">
        <v>2678.4000000000069</v>
      </c>
      <c r="L160" s="19">
        <v>679.40000000000134</v>
      </c>
      <c r="M160" s="19">
        <v>151.4000000000002</v>
      </c>
      <c r="N160" s="20">
        <v>624.400000000001</v>
      </c>
      <c r="O160" s="35"/>
      <c r="P160" s="35"/>
    </row>
    <row r="161" spans="7:16" x14ac:dyDescent="0.25">
      <c r="G161" s="37">
        <v>161</v>
      </c>
      <c r="H161" s="19">
        <v>276.39999999999924</v>
      </c>
      <c r="I161" s="19">
        <v>10160.79999999997</v>
      </c>
      <c r="J161" s="19">
        <v>4577.199999999968</v>
      </c>
      <c r="K161" s="19">
        <v>2669.0000000000073</v>
      </c>
      <c r="L161" s="19">
        <v>653.40000000000111</v>
      </c>
      <c r="M161" s="19">
        <v>170.00000000000014</v>
      </c>
      <c r="N161" s="20">
        <v>594.60000000000082</v>
      </c>
      <c r="O161" s="35"/>
      <c r="P161" s="35"/>
    </row>
    <row r="162" spans="7:16" x14ac:dyDescent="0.25">
      <c r="G162" s="37">
        <v>162</v>
      </c>
      <c r="H162" s="19">
        <v>262.99999999999932</v>
      </c>
      <c r="I162" s="19">
        <v>9788.7999999999574</v>
      </c>
      <c r="J162" s="19">
        <v>4416.5999999999685</v>
      </c>
      <c r="K162" s="19">
        <v>2577.0000000000068</v>
      </c>
      <c r="L162" s="19">
        <v>632.6000000000007</v>
      </c>
      <c r="M162" s="19">
        <v>173.20000000000005</v>
      </c>
      <c r="N162" s="20">
        <v>570.60000000000082</v>
      </c>
      <c r="O162" s="35"/>
      <c r="P162" s="35"/>
    </row>
    <row r="163" spans="7:16" x14ac:dyDescent="0.25">
      <c r="G163" s="37">
        <v>163</v>
      </c>
      <c r="H163" s="19">
        <v>255.39999999999935</v>
      </c>
      <c r="I163" s="19">
        <v>9415.5999999999713</v>
      </c>
      <c r="J163" s="19">
        <v>4213.3999999999714</v>
      </c>
      <c r="K163" s="19">
        <v>2442.8000000000088</v>
      </c>
      <c r="L163" s="19">
        <v>606.00000000000125</v>
      </c>
      <c r="M163" s="19">
        <v>163.40000000000006</v>
      </c>
      <c r="N163" s="20">
        <v>548.40000000000066</v>
      </c>
      <c r="O163" s="35"/>
      <c r="P163" s="35"/>
    </row>
    <row r="164" spans="7:16" x14ac:dyDescent="0.25">
      <c r="G164" s="37">
        <v>164</v>
      </c>
      <c r="H164" s="19">
        <v>239.79999999999947</v>
      </c>
      <c r="I164" s="19">
        <v>9063.3999999999651</v>
      </c>
      <c r="J164" s="19">
        <v>3964.1999999999775</v>
      </c>
      <c r="K164" s="19">
        <v>2298.800000000007</v>
      </c>
      <c r="L164" s="19">
        <v>577.2000000000013</v>
      </c>
      <c r="M164" s="19">
        <v>135.40000000000009</v>
      </c>
      <c r="N164" s="20">
        <v>519.400000000001</v>
      </c>
      <c r="O164" s="35"/>
      <c r="P164" s="35"/>
    </row>
    <row r="165" spans="7:16" x14ac:dyDescent="0.25">
      <c r="G165" s="37">
        <v>165</v>
      </c>
      <c r="H165" s="19">
        <v>227.19999999999959</v>
      </c>
      <c r="I165" s="19">
        <v>8692.3999999999614</v>
      </c>
      <c r="J165" s="19">
        <v>3824.5999999999776</v>
      </c>
      <c r="K165" s="19">
        <v>2303.2000000000062</v>
      </c>
      <c r="L165" s="19">
        <v>546.60000000000093</v>
      </c>
      <c r="M165" s="19">
        <v>143.00000000000014</v>
      </c>
      <c r="N165" s="20">
        <v>501.00000000000063</v>
      </c>
      <c r="O165" s="35"/>
      <c r="P165" s="35"/>
    </row>
    <row r="166" spans="7:16" x14ac:dyDescent="0.25">
      <c r="G166" s="37">
        <v>166</v>
      </c>
      <c r="H166" s="19">
        <v>212.19999999999968</v>
      </c>
      <c r="I166" s="19">
        <v>8322.1999999999625</v>
      </c>
      <c r="J166" s="19">
        <v>3674.3999999999846</v>
      </c>
      <c r="K166" s="19">
        <v>2224.4000000000051</v>
      </c>
      <c r="L166" s="19">
        <v>521.60000000000082</v>
      </c>
      <c r="M166" s="19">
        <v>150.00000000000011</v>
      </c>
      <c r="N166" s="20">
        <v>480.20000000000056</v>
      </c>
      <c r="O166" s="35"/>
      <c r="P166" s="35"/>
    </row>
    <row r="167" spans="7:16" x14ac:dyDescent="0.25">
      <c r="G167" s="37">
        <v>167</v>
      </c>
      <c r="H167" s="19">
        <v>204.39999999999989</v>
      </c>
      <c r="I167" s="19">
        <v>7989.9999999999536</v>
      </c>
      <c r="J167" s="19">
        <v>3525.599999999989</v>
      </c>
      <c r="K167" s="19">
        <v>2089.2000000000066</v>
      </c>
      <c r="L167" s="19">
        <v>493.40000000000072</v>
      </c>
      <c r="M167" s="19">
        <v>132.00000000000011</v>
      </c>
      <c r="N167" s="20">
        <v>457.20000000000061</v>
      </c>
      <c r="O167" s="35"/>
      <c r="P167" s="35"/>
    </row>
    <row r="168" spans="7:16" x14ac:dyDescent="0.25">
      <c r="G168" s="37">
        <v>168</v>
      </c>
      <c r="H168" s="19">
        <v>191.19999999999993</v>
      </c>
      <c r="I168" s="19">
        <v>7660.7999999999611</v>
      </c>
      <c r="J168" s="19">
        <v>3318.1999999999862</v>
      </c>
      <c r="K168" s="19">
        <v>1967.4000000000071</v>
      </c>
      <c r="L168" s="19">
        <v>461.80000000000047</v>
      </c>
      <c r="M168" s="19">
        <v>115.00000000000006</v>
      </c>
      <c r="N168" s="20">
        <v>442.00000000000063</v>
      </c>
      <c r="O168" s="35"/>
      <c r="P168" s="35"/>
    </row>
    <row r="169" spans="7:16" x14ac:dyDescent="0.25">
      <c r="G169" s="37">
        <v>169</v>
      </c>
      <c r="H169" s="19">
        <v>182.19999999999993</v>
      </c>
      <c r="I169" s="19">
        <v>7258.7999999999611</v>
      </c>
      <c r="J169" s="19">
        <v>3190.5999999999917</v>
      </c>
      <c r="K169" s="19">
        <v>1911.6000000000063</v>
      </c>
      <c r="L169" s="19">
        <v>435.40000000000049</v>
      </c>
      <c r="M169" s="19">
        <v>126.40000000000015</v>
      </c>
      <c r="N169" s="20">
        <v>426.60000000000059</v>
      </c>
      <c r="O169" s="35"/>
      <c r="P169" s="35"/>
    </row>
    <row r="170" spans="7:16" x14ac:dyDescent="0.25">
      <c r="G170" s="37">
        <v>170</v>
      </c>
      <c r="H170" s="19">
        <v>174.40000000000003</v>
      </c>
      <c r="I170" s="19">
        <v>6915.5999999999594</v>
      </c>
      <c r="J170" s="19">
        <v>3026.9999999999932</v>
      </c>
      <c r="K170" s="19">
        <v>1826.6000000000058</v>
      </c>
      <c r="L170" s="19">
        <v>413.80000000000041</v>
      </c>
      <c r="M170" s="19">
        <v>124.20000000000017</v>
      </c>
      <c r="N170" s="20">
        <v>411.8000000000003</v>
      </c>
      <c r="O170" s="35"/>
      <c r="P170" s="35"/>
    </row>
    <row r="171" spans="7:16" x14ac:dyDescent="0.25">
      <c r="G171" s="37">
        <v>171</v>
      </c>
      <c r="H171" s="19">
        <v>166.40000000000012</v>
      </c>
      <c r="I171" s="19">
        <v>6547.7999999999665</v>
      </c>
      <c r="J171" s="19">
        <v>2850.7999999999984</v>
      </c>
      <c r="K171" s="19">
        <v>1727.0000000000061</v>
      </c>
      <c r="L171" s="19">
        <v>379.40000000000038</v>
      </c>
      <c r="M171" s="19">
        <v>108.80000000000011</v>
      </c>
      <c r="N171" s="20">
        <v>383.60000000000048</v>
      </c>
      <c r="O171" s="35"/>
      <c r="P171" s="35"/>
    </row>
    <row r="172" spans="7:16" x14ac:dyDescent="0.25">
      <c r="G172" s="37">
        <v>172</v>
      </c>
      <c r="H172" s="19">
        <v>150.40000000000012</v>
      </c>
      <c r="I172" s="19">
        <v>6219.3999999999623</v>
      </c>
      <c r="J172" s="19">
        <v>2664.4000000000015</v>
      </c>
      <c r="K172" s="19">
        <v>1583.8000000000054</v>
      </c>
      <c r="L172" s="19">
        <v>362.80000000000041</v>
      </c>
      <c r="M172" s="19">
        <v>98.600000000000122</v>
      </c>
      <c r="N172" s="20">
        <v>367.40000000000015</v>
      </c>
      <c r="O172" s="35"/>
      <c r="P172" s="35"/>
    </row>
    <row r="173" spans="7:16" x14ac:dyDescent="0.25">
      <c r="G173" s="37">
        <v>173</v>
      </c>
      <c r="H173" s="19">
        <v>139.20000000000007</v>
      </c>
      <c r="I173" s="19">
        <v>5843.1999999999671</v>
      </c>
      <c r="J173" s="19">
        <v>2536.7999999999997</v>
      </c>
      <c r="K173" s="19">
        <v>1546.6000000000047</v>
      </c>
      <c r="L173" s="19">
        <v>343.80000000000013</v>
      </c>
      <c r="M173" s="19">
        <v>101.20000000000006</v>
      </c>
      <c r="N173" s="20">
        <v>347.60000000000008</v>
      </c>
      <c r="O173" s="35"/>
      <c r="P173" s="35"/>
    </row>
    <row r="174" spans="7:16" x14ac:dyDescent="0.25">
      <c r="G174" s="37">
        <v>174</v>
      </c>
      <c r="H174" s="19">
        <v>128.60000000000014</v>
      </c>
      <c r="I174" s="19">
        <v>5512.9999999999709</v>
      </c>
      <c r="J174" s="19">
        <v>2389.6000000000008</v>
      </c>
      <c r="K174" s="19">
        <v>1467.2000000000046</v>
      </c>
      <c r="L174" s="19">
        <v>317.20000000000016</v>
      </c>
      <c r="M174" s="19">
        <v>98.400000000000034</v>
      </c>
      <c r="N174" s="20">
        <v>329.60000000000014</v>
      </c>
      <c r="O174" s="35"/>
      <c r="P174" s="35"/>
    </row>
    <row r="175" spans="7:16" x14ac:dyDescent="0.25">
      <c r="G175" s="37">
        <v>175</v>
      </c>
      <c r="H175" s="19">
        <v>123.40000000000012</v>
      </c>
      <c r="I175" s="19">
        <v>5172.5999999999713</v>
      </c>
      <c r="J175" s="19">
        <v>2225.0000000000032</v>
      </c>
      <c r="K175" s="19">
        <v>1370.8000000000038</v>
      </c>
      <c r="L175" s="19">
        <v>299</v>
      </c>
      <c r="M175" s="19">
        <v>90.200000000000117</v>
      </c>
      <c r="N175" s="20">
        <v>306.8</v>
      </c>
      <c r="O175" s="35"/>
      <c r="P175" s="35"/>
    </row>
    <row r="176" spans="7:16" x14ac:dyDescent="0.25">
      <c r="G176" s="37">
        <v>176</v>
      </c>
      <c r="H176" s="19">
        <v>109.2000000000001</v>
      </c>
      <c r="I176" s="19">
        <v>4852.1999999999762</v>
      </c>
      <c r="J176" s="19">
        <v>2037.400000000004</v>
      </c>
      <c r="K176" s="19">
        <v>1249.8000000000022</v>
      </c>
      <c r="L176" s="19">
        <v>281.2</v>
      </c>
      <c r="M176" s="19">
        <v>78.200000000000117</v>
      </c>
      <c r="N176" s="20">
        <v>288.60000000000008</v>
      </c>
      <c r="O176" s="35"/>
      <c r="P176" s="35"/>
    </row>
    <row r="177" spans="7:16" x14ac:dyDescent="0.25">
      <c r="G177" s="37">
        <v>177</v>
      </c>
      <c r="H177" s="19">
        <v>98.800000000000082</v>
      </c>
      <c r="I177" s="19">
        <v>4531.9999999999827</v>
      </c>
      <c r="J177" s="19">
        <v>1898.2000000000025</v>
      </c>
      <c r="K177" s="19">
        <v>1191.2000000000025</v>
      </c>
      <c r="L177" s="19">
        <v>264</v>
      </c>
      <c r="M177" s="19">
        <v>73.200000000000045</v>
      </c>
      <c r="N177" s="20">
        <v>273.59999999999997</v>
      </c>
      <c r="O177" s="35"/>
      <c r="P177" s="35"/>
    </row>
    <row r="178" spans="7:16" x14ac:dyDescent="0.25">
      <c r="G178" s="37">
        <v>178</v>
      </c>
      <c r="H178" s="19">
        <v>88.000000000000085</v>
      </c>
      <c r="I178" s="19">
        <v>4202.399999999986</v>
      </c>
      <c r="J178" s="19">
        <v>1769.800000000002</v>
      </c>
      <c r="K178" s="19">
        <v>1124.6000000000026</v>
      </c>
      <c r="L178" s="19">
        <v>243.00000000000003</v>
      </c>
      <c r="M178" s="19">
        <v>78.400000000000063</v>
      </c>
      <c r="N178" s="20">
        <v>251.39999999999992</v>
      </c>
      <c r="O178" s="35"/>
      <c r="P178" s="35"/>
    </row>
    <row r="179" spans="7:16" x14ac:dyDescent="0.25">
      <c r="G179" s="37">
        <v>179</v>
      </c>
      <c r="H179" s="19">
        <v>80.400000000000105</v>
      </c>
      <c r="I179" s="19">
        <v>3899.799999999987</v>
      </c>
      <c r="J179" s="19">
        <v>1623.2000000000035</v>
      </c>
      <c r="K179" s="19">
        <v>1042.8000000000022</v>
      </c>
      <c r="L179" s="19">
        <v>224.59999999999997</v>
      </c>
      <c r="M179" s="19">
        <v>67.400000000000077</v>
      </c>
      <c r="N179" s="20">
        <v>226.20000000000002</v>
      </c>
      <c r="O179" s="35"/>
      <c r="P179" s="35"/>
    </row>
    <row r="180" spans="7:16" x14ac:dyDescent="0.25">
      <c r="G180" s="37">
        <v>180</v>
      </c>
      <c r="H180" s="19">
        <v>72.200000000000088</v>
      </c>
      <c r="I180" s="19">
        <v>3602.199999999988</v>
      </c>
      <c r="J180" s="19">
        <v>1453.6000000000024</v>
      </c>
      <c r="K180" s="19">
        <v>923.60000000000161</v>
      </c>
      <c r="L180" s="19">
        <v>201.79999999999984</v>
      </c>
      <c r="M180" s="19">
        <v>57.20000000000001</v>
      </c>
      <c r="N180" s="20">
        <v>206.59999999999991</v>
      </c>
      <c r="O180" s="35"/>
      <c r="P180" s="35"/>
    </row>
    <row r="181" spans="7:16" x14ac:dyDescent="0.25">
      <c r="G181" s="37">
        <v>181</v>
      </c>
      <c r="H181" s="19">
        <v>66.400000000000034</v>
      </c>
      <c r="I181" s="19">
        <v>3296.7999999999893</v>
      </c>
      <c r="J181" s="19">
        <v>1327.2000000000039</v>
      </c>
      <c r="K181" s="19">
        <v>859.40000000000123</v>
      </c>
      <c r="L181" s="19">
        <v>178.2</v>
      </c>
      <c r="M181" s="19">
        <v>61.800000000000018</v>
      </c>
      <c r="N181" s="20">
        <v>190.39999999999992</v>
      </c>
      <c r="O181" s="35"/>
      <c r="P181" s="35"/>
    </row>
    <row r="182" spans="7:16" x14ac:dyDescent="0.25">
      <c r="G182" s="37">
        <v>182</v>
      </c>
      <c r="H182" s="19">
        <v>58.60000000000003</v>
      </c>
      <c r="I182" s="19">
        <v>2983.9999999999932</v>
      </c>
      <c r="J182" s="19">
        <v>1208.400000000004</v>
      </c>
      <c r="K182" s="19">
        <v>781.60000000000036</v>
      </c>
      <c r="L182" s="19">
        <v>155.59999999999988</v>
      </c>
      <c r="M182" s="19">
        <v>53.599999999999987</v>
      </c>
      <c r="N182" s="20">
        <v>177.59999999999991</v>
      </c>
      <c r="O182" s="35"/>
      <c r="P182" s="35"/>
    </row>
    <row r="183" spans="7:16" x14ac:dyDescent="0.25">
      <c r="G183" s="37">
        <v>183</v>
      </c>
      <c r="H183" s="19">
        <v>53.000000000000043</v>
      </c>
      <c r="I183" s="19">
        <v>2680.999999999995</v>
      </c>
      <c r="J183" s="19">
        <v>1086.000000000003</v>
      </c>
      <c r="K183" s="19">
        <v>701.99999999999977</v>
      </c>
      <c r="L183" s="19">
        <v>136.39999999999986</v>
      </c>
      <c r="M183" s="19">
        <v>43.999999999999986</v>
      </c>
      <c r="N183" s="20">
        <v>154.7999999999999</v>
      </c>
      <c r="O183" s="35"/>
      <c r="P183" s="35"/>
    </row>
    <row r="184" spans="7:16" x14ac:dyDescent="0.25">
      <c r="G184" s="37">
        <v>184</v>
      </c>
      <c r="H184" s="19">
        <v>44.400000000000006</v>
      </c>
      <c r="I184" s="19">
        <v>2404.5999999999981</v>
      </c>
      <c r="J184" s="19">
        <v>939.00000000000205</v>
      </c>
      <c r="K184" s="19">
        <v>618.99999999999977</v>
      </c>
      <c r="L184" s="19">
        <v>121.99999999999991</v>
      </c>
      <c r="M184" s="19">
        <v>38.599999999999987</v>
      </c>
      <c r="N184" s="20">
        <v>136.79999999999993</v>
      </c>
      <c r="O184" s="35"/>
      <c r="P184" s="35"/>
    </row>
    <row r="185" spans="7:16" x14ac:dyDescent="0.25">
      <c r="G185" s="37">
        <v>185</v>
      </c>
      <c r="H185" s="19">
        <v>38.799999999999997</v>
      </c>
      <c r="I185" s="19">
        <v>2104.6</v>
      </c>
      <c r="J185" s="19">
        <v>823.60000000000116</v>
      </c>
      <c r="K185" s="19">
        <v>556.99999999999977</v>
      </c>
      <c r="L185" s="19">
        <v>105.99999999999997</v>
      </c>
      <c r="M185" s="19">
        <v>37.999999999999979</v>
      </c>
      <c r="N185" s="20">
        <v>123.19999999999996</v>
      </c>
      <c r="O185" s="35"/>
      <c r="P185" s="35"/>
    </row>
    <row r="186" spans="7:16" x14ac:dyDescent="0.25">
      <c r="G186" s="37">
        <v>186</v>
      </c>
      <c r="H186" s="19">
        <v>34.000000000000007</v>
      </c>
      <c r="I186" s="19">
        <v>1814.0000000000023</v>
      </c>
      <c r="J186" s="19">
        <v>712.60000000000082</v>
      </c>
      <c r="K186" s="19">
        <v>478.79999999999944</v>
      </c>
      <c r="L186" s="19">
        <v>92.199999999999989</v>
      </c>
      <c r="M186" s="19">
        <v>37.399999999999977</v>
      </c>
      <c r="N186" s="20">
        <v>105.59999999999994</v>
      </c>
      <c r="O186" s="35"/>
      <c r="P186" s="35"/>
    </row>
    <row r="187" spans="7:16" x14ac:dyDescent="0.25">
      <c r="G187" s="37">
        <v>187</v>
      </c>
      <c r="H187" s="19">
        <v>28.199999999999978</v>
      </c>
      <c r="I187" s="19">
        <v>1537.6000000000038</v>
      </c>
      <c r="J187" s="19">
        <v>602.80000000000041</v>
      </c>
      <c r="K187" s="19">
        <v>393.3999999999993</v>
      </c>
      <c r="L187" s="19">
        <v>73.19999999999996</v>
      </c>
      <c r="M187" s="19">
        <v>29.799999999999986</v>
      </c>
      <c r="N187" s="20">
        <v>87.999999999999957</v>
      </c>
      <c r="O187" s="35"/>
      <c r="P187" s="35"/>
    </row>
    <row r="188" spans="7:16" x14ac:dyDescent="0.25">
      <c r="G188" s="37">
        <v>188</v>
      </c>
      <c r="H188" s="19">
        <v>23.999999999999993</v>
      </c>
      <c r="I188" s="19">
        <v>1268.400000000003</v>
      </c>
      <c r="J188" s="19">
        <v>485.5999999999998</v>
      </c>
      <c r="K188" s="19">
        <v>319.79999999999956</v>
      </c>
      <c r="L188" s="19">
        <v>59.999999999999979</v>
      </c>
      <c r="M188" s="19">
        <v>21.799999999999994</v>
      </c>
      <c r="N188" s="20">
        <v>72.799999999999983</v>
      </c>
      <c r="O188" s="35"/>
      <c r="P188" s="35"/>
    </row>
    <row r="189" spans="7:16" x14ac:dyDescent="0.25">
      <c r="G189" s="37">
        <v>189</v>
      </c>
      <c r="H189" s="19">
        <v>18.599999999999987</v>
      </c>
      <c r="I189" s="19">
        <v>1025.0000000000014</v>
      </c>
      <c r="J189" s="19">
        <v>381</v>
      </c>
      <c r="K189" s="19">
        <v>251.99999999999969</v>
      </c>
      <c r="L189" s="19">
        <v>49.20000000000001</v>
      </c>
      <c r="M189" s="19">
        <v>17.399999999999995</v>
      </c>
      <c r="N189" s="20">
        <v>56.400000000000013</v>
      </c>
      <c r="O189" s="35"/>
      <c r="P189" s="35"/>
    </row>
    <row r="190" spans="7:16" x14ac:dyDescent="0.25">
      <c r="G190" s="37">
        <v>190</v>
      </c>
      <c r="H190" s="19">
        <v>14.999999999999989</v>
      </c>
      <c r="I190" s="19">
        <v>804.400000000001</v>
      </c>
      <c r="J190" s="19">
        <v>291.79999999999995</v>
      </c>
      <c r="K190" s="19">
        <v>182.9999999999998</v>
      </c>
      <c r="L190" s="19">
        <v>37.599999999999994</v>
      </c>
      <c r="M190" s="19">
        <v>13.199999999999998</v>
      </c>
      <c r="N190" s="20">
        <v>43.2</v>
      </c>
      <c r="O190" s="35"/>
      <c r="P190" s="35"/>
    </row>
    <row r="191" spans="7:16" x14ac:dyDescent="0.25">
      <c r="G191" s="37">
        <v>191</v>
      </c>
      <c r="H191" s="19">
        <v>11.599999999999998</v>
      </c>
      <c r="I191" s="19">
        <v>618.80000000000075</v>
      </c>
      <c r="J191" s="19">
        <v>218.2</v>
      </c>
      <c r="K191" s="19">
        <v>132.6</v>
      </c>
      <c r="L191" s="19">
        <v>28.399999999999984</v>
      </c>
      <c r="M191" s="19">
        <v>7.0000000000000018</v>
      </c>
      <c r="N191" s="20">
        <v>29.399999999999991</v>
      </c>
      <c r="O191" s="35"/>
      <c r="P191" s="35"/>
    </row>
    <row r="192" spans="7:16" x14ac:dyDescent="0.25">
      <c r="G192" s="37">
        <v>192</v>
      </c>
      <c r="H192" s="19">
        <v>7.0000000000000018</v>
      </c>
      <c r="I192" s="19">
        <v>483.40000000000043</v>
      </c>
      <c r="J192" s="19">
        <v>160.40000000000012</v>
      </c>
      <c r="K192" s="19">
        <v>99.799999999999983</v>
      </c>
      <c r="L192" s="19">
        <v>20.799999999999986</v>
      </c>
      <c r="M192" s="19">
        <v>6.0000000000000009</v>
      </c>
      <c r="N192" s="20">
        <v>24.2</v>
      </c>
      <c r="O192" s="35"/>
      <c r="P192" s="35"/>
    </row>
    <row r="193" spans="7:16" x14ac:dyDescent="0.25">
      <c r="G193" s="37">
        <v>193</v>
      </c>
      <c r="H193" s="19">
        <v>4.8000000000000016</v>
      </c>
      <c r="I193" s="19">
        <v>379.20000000000027</v>
      </c>
      <c r="J193" s="19">
        <v>120.60000000000002</v>
      </c>
      <c r="K193" s="19">
        <v>79.399999999999991</v>
      </c>
      <c r="L193" s="19">
        <v>15.600000000000001</v>
      </c>
      <c r="M193" s="19">
        <v>5.8000000000000025</v>
      </c>
      <c r="N193" s="20">
        <v>18.2</v>
      </c>
      <c r="O193" s="35"/>
      <c r="P193" s="35"/>
    </row>
    <row r="194" spans="7:16" x14ac:dyDescent="0.25">
      <c r="G194" s="37">
        <v>194</v>
      </c>
      <c r="H194" s="19">
        <v>3.6000000000000005</v>
      </c>
      <c r="I194" s="19">
        <v>296.40000000000003</v>
      </c>
      <c r="J194" s="19">
        <v>89.999999999999957</v>
      </c>
      <c r="K194" s="19">
        <v>59.799999999999983</v>
      </c>
      <c r="L194" s="19">
        <v>12.000000000000004</v>
      </c>
      <c r="M194" s="19">
        <v>3.600000000000001</v>
      </c>
      <c r="N194" s="20">
        <v>13.600000000000003</v>
      </c>
      <c r="O194" s="35"/>
      <c r="P194" s="35"/>
    </row>
    <row r="195" spans="7:16" x14ac:dyDescent="0.25">
      <c r="G195" s="37">
        <v>195</v>
      </c>
      <c r="H195" s="19">
        <v>2.6000000000000005</v>
      </c>
      <c r="I195" s="19">
        <v>223.19999999999993</v>
      </c>
      <c r="J195" s="19">
        <v>60.6</v>
      </c>
      <c r="K195" s="19">
        <v>40.000000000000007</v>
      </c>
      <c r="L195" s="19">
        <v>7.6000000000000032</v>
      </c>
      <c r="M195" s="19">
        <v>1.9999999999999998</v>
      </c>
      <c r="N195" s="20">
        <v>10.400000000000002</v>
      </c>
      <c r="O195" s="35"/>
      <c r="P195" s="35"/>
    </row>
    <row r="196" spans="7:16" x14ac:dyDescent="0.25">
      <c r="G196" s="37">
        <v>196</v>
      </c>
      <c r="H196" s="19">
        <v>1.6</v>
      </c>
      <c r="I196" s="19">
        <v>155.59999999999997</v>
      </c>
      <c r="J196" s="19">
        <v>38.4</v>
      </c>
      <c r="K196" s="19">
        <v>26.600000000000005</v>
      </c>
      <c r="L196" s="19">
        <v>5.6000000000000014</v>
      </c>
      <c r="M196" s="19">
        <v>1</v>
      </c>
      <c r="N196" s="20">
        <v>7.8000000000000016</v>
      </c>
      <c r="O196" s="35"/>
      <c r="P196" s="35"/>
    </row>
    <row r="197" spans="7:16" x14ac:dyDescent="0.25">
      <c r="G197" s="37">
        <v>197</v>
      </c>
      <c r="H197" s="19">
        <v>1.2000000000000002</v>
      </c>
      <c r="I197" s="19">
        <v>102.4</v>
      </c>
      <c r="J197" s="19">
        <v>19.2</v>
      </c>
      <c r="K197" s="19">
        <v>14.799999999999997</v>
      </c>
      <c r="L197" s="19">
        <v>3.4000000000000004</v>
      </c>
      <c r="M197" s="19">
        <v>0.8</v>
      </c>
      <c r="N197" s="20">
        <v>5.4</v>
      </c>
      <c r="O197" s="35"/>
      <c r="P197" s="35"/>
    </row>
    <row r="198" spans="7:16" x14ac:dyDescent="0.25">
      <c r="G198" s="37">
        <v>198</v>
      </c>
      <c r="H198" s="19">
        <v>0.8</v>
      </c>
      <c r="I198" s="19">
        <v>56.800000000000011</v>
      </c>
      <c r="J198" s="19">
        <v>11.399999999999999</v>
      </c>
      <c r="K198" s="19">
        <v>7.6000000000000005</v>
      </c>
      <c r="L198" s="19">
        <v>1</v>
      </c>
      <c r="M198" s="19">
        <v>0.60000000000000009</v>
      </c>
      <c r="N198" s="20">
        <v>2.4</v>
      </c>
      <c r="O198" s="35"/>
      <c r="P198" s="35"/>
    </row>
    <row r="199" spans="7:16" ht="15.75" thickBot="1" x14ac:dyDescent="0.3">
      <c r="G199" s="38">
        <v>199</v>
      </c>
      <c r="H199" s="24">
        <v>0</v>
      </c>
      <c r="I199" s="24">
        <v>25.199999999999992</v>
      </c>
      <c r="J199" s="24">
        <v>2.8000000000000003</v>
      </c>
      <c r="K199" s="24">
        <v>1.8</v>
      </c>
      <c r="L199" s="24">
        <v>0.60000000000000009</v>
      </c>
      <c r="M199" s="24">
        <v>0.2</v>
      </c>
      <c r="N199" s="25">
        <v>1</v>
      </c>
      <c r="O199" s="35"/>
      <c r="P199" s="35"/>
    </row>
    <row r="200" spans="7:16" x14ac:dyDescent="0.25">
      <c r="G200"/>
      <c r="H200"/>
      <c r="I200"/>
      <c r="J200"/>
      <c r="K200"/>
      <c r="L200"/>
      <c r="M200"/>
      <c r="N200"/>
      <c r="O200" s="35"/>
      <c r="P200" s="35"/>
    </row>
    <row r="201" spans="7:16" x14ac:dyDescent="0.25">
      <c r="G201"/>
      <c r="H201"/>
      <c r="I201"/>
      <c r="J201"/>
      <c r="K201"/>
      <c r="L201"/>
      <c r="M201"/>
      <c r="N201"/>
      <c r="O201" s="35"/>
      <c r="P201" s="35"/>
    </row>
    <row r="202" spans="7:16" x14ac:dyDescent="0.25">
      <c r="G202"/>
      <c r="H202"/>
      <c r="I202"/>
      <c r="J202"/>
      <c r="K202"/>
      <c r="L202"/>
      <c r="M202"/>
      <c r="N202"/>
      <c r="O202" s="35"/>
      <c r="P202" s="35"/>
    </row>
    <row r="203" spans="7:16" x14ac:dyDescent="0.25">
      <c r="G203"/>
      <c r="H203"/>
      <c r="I203"/>
      <c r="J203"/>
      <c r="K203"/>
      <c r="L203"/>
      <c r="M203"/>
      <c r="N203"/>
      <c r="O203" s="35"/>
      <c r="P203" s="35"/>
    </row>
    <row r="204" spans="7:16" x14ac:dyDescent="0.25">
      <c r="O204" s="35"/>
      <c r="P204" s="35"/>
    </row>
    <row r="205" spans="7:16" x14ac:dyDescent="0.25">
      <c r="O205" s="35"/>
      <c r="P205" s="35"/>
    </row>
    <row r="206" spans="7:16" x14ac:dyDescent="0.25">
      <c r="O206" s="35"/>
      <c r="P206" s="35"/>
    </row>
    <row r="207" spans="7:16" x14ac:dyDescent="0.25">
      <c r="O207" s="35"/>
      <c r="P207" s="35"/>
    </row>
    <row r="208" spans="7:16" x14ac:dyDescent="0.25">
      <c r="O208" s="35"/>
      <c r="P208" s="35"/>
    </row>
    <row r="209" spans="15:16" x14ac:dyDescent="0.25">
      <c r="O209" s="35"/>
      <c r="P209" s="35"/>
    </row>
    <row r="210" spans="15:16" x14ac:dyDescent="0.25">
      <c r="O210" s="35"/>
      <c r="P210" s="35"/>
    </row>
    <row r="211" spans="15:16" x14ac:dyDescent="0.25">
      <c r="O211" s="35"/>
      <c r="P211" s="35"/>
    </row>
    <row r="212" spans="15:16" x14ac:dyDescent="0.25">
      <c r="O212" s="35"/>
      <c r="P212" s="35"/>
    </row>
    <row r="213" spans="15:16" x14ac:dyDescent="0.25">
      <c r="O213" s="35"/>
      <c r="P213" s="35"/>
    </row>
    <row r="214" spans="15:16" x14ac:dyDescent="0.25">
      <c r="O214" s="35"/>
      <c r="P214" s="35"/>
    </row>
    <row r="215" spans="15:16" x14ac:dyDescent="0.25">
      <c r="O215" s="35"/>
      <c r="P215" s="35"/>
    </row>
    <row r="216" spans="15:16" x14ac:dyDescent="0.25">
      <c r="O216" s="35"/>
      <c r="P216" s="35"/>
    </row>
    <row r="217" spans="15:16" x14ac:dyDescent="0.25">
      <c r="O217" s="35"/>
      <c r="P217" s="35"/>
    </row>
    <row r="218" spans="15:16" x14ac:dyDescent="0.25">
      <c r="O218" s="35"/>
      <c r="P218" s="35"/>
    </row>
    <row r="219" spans="15:16" x14ac:dyDescent="0.25">
      <c r="O219" s="35"/>
      <c r="P219" s="35"/>
    </row>
    <row r="220" spans="15:16" x14ac:dyDescent="0.25">
      <c r="O220" s="35"/>
      <c r="P220" s="35"/>
    </row>
    <row r="221" spans="15:16" x14ac:dyDescent="0.25">
      <c r="O221" s="35"/>
      <c r="P221" s="35"/>
    </row>
    <row r="222" spans="15:16" x14ac:dyDescent="0.25">
      <c r="O222" s="35"/>
      <c r="P222" s="35"/>
    </row>
    <row r="223" spans="15:16" x14ac:dyDescent="0.25">
      <c r="O223" s="35"/>
      <c r="P223" s="35"/>
    </row>
    <row r="224" spans="15:16" x14ac:dyDescent="0.25">
      <c r="O224" s="35"/>
      <c r="P224" s="35"/>
    </row>
    <row r="225" spans="15:16" x14ac:dyDescent="0.25">
      <c r="O225" s="35"/>
      <c r="P225" s="35"/>
    </row>
    <row r="226" spans="15:16" x14ac:dyDescent="0.25">
      <c r="O226" s="35"/>
      <c r="P226" s="35"/>
    </row>
    <row r="227" spans="15:16" x14ac:dyDescent="0.25">
      <c r="O227" s="35"/>
      <c r="P227" s="35"/>
    </row>
    <row r="228" spans="15:16" x14ac:dyDescent="0.25">
      <c r="O228" s="35"/>
      <c r="P228" s="35"/>
    </row>
    <row r="229" spans="15:16" x14ac:dyDescent="0.25">
      <c r="O229" s="35"/>
      <c r="P229" s="35"/>
    </row>
    <row r="230" spans="15:16" x14ac:dyDescent="0.25">
      <c r="O230" s="35"/>
      <c r="P230" s="35"/>
    </row>
    <row r="231" spans="15:16" x14ac:dyDescent="0.25">
      <c r="O231" s="35"/>
      <c r="P231" s="35"/>
    </row>
    <row r="232" spans="15:16" x14ac:dyDescent="0.25">
      <c r="O232" s="35"/>
      <c r="P232" s="35"/>
    </row>
    <row r="233" spans="15:16" x14ac:dyDescent="0.25">
      <c r="O233" s="35"/>
      <c r="P233" s="35"/>
    </row>
    <row r="234" spans="15:16" x14ac:dyDescent="0.25">
      <c r="O234" s="35"/>
      <c r="P234" s="35"/>
    </row>
    <row r="235" spans="15:16" x14ac:dyDescent="0.25">
      <c r="O235" s="35"/>
      <c r="P235" s="35"/>
    </row>
    <row r="236" spans="15:16" x14ac:dyDescent="0.25">
      <c r="O236" s="35"/>
      <c r="P236" s="35"/>
    </row>
    <row r="237" spans="15:16" x14ac:dyDescent="0.25">
      <c r="O237" s="35"/>
      <c r="P237" s="35"/>
    </row>
    <row r="238" spans="15:16" x14ac:dyDescent="0.25">
      <c r="O238" s="35"/>
      <c r="P238" s="35"/>
    </row>
    <row r="239" spans="15:16" x14ac:dyDescent="0.25">
      <c r="O239" s="35"/>
      <c r="P239" s="35"/>
    </row>
    <row r="240" spans="15:16" x14ac:dyDescent="0.25">
      <c r="O240" s="35"/>
      <c r="P240" s="35"/>
    </row>
    <row r="241" spans="15:16" x14ac:dyDescent="0.25">
      <c r="O241" s="35"/>
      <c r="P241" s="35"/>
    </row>
    <row r="242" spans="15:16" x14ac:dyDescent="0.25">
      <c r="O242" s="35"/>
      <c r="P242" s="35"/>
    </row>
    <row r="243" spans="15:16" x14ac:dyDescent="0.25">
      <c r="O243" s="35"/>
      <c r="P243" s="35"/>
    </row>
    <row r="244" spans="15:16" x14ac:dyDescent="0.25">
      <c r="O244" s="35"/>
      <c r="P244" s="35"/>
    </row>
    <row r="245" spans="15:16" x14ac:dyDescent="0.25">
      <c r="O245" s="35"/>
      <c r="P245" s="35"/>
    </row>
    <row r="246" spans="15:16" x14ac:dyDescent="0.25">
      <c r="O246" s="35"/>
      <c r="P246" s="35"/>
    </row>
    <row r="247" spans="15:16" x14ac:dyDescent="0.25">
      <c r="O247" s="35"/>
      <c r="P247" s="35"/>
    </row>
    <row r="248" spans="15:16" x14ac:dyDescent="0.25">
      <c r="O248" s="35"/>
      <c r="P248" s="35"/>
    </row>
    <row r="249" spans="15:16" x14ac:dyDescent="0.25">
      <c r="O249" s="35"/>
      <c r="P249" s="35"/>
    </row>
    <row r="250" spans="15:16" x14ac:dyDescent="0.25">
      <c r="O250" s="35"/>
      <c r="P250" s="35"/>
    </row>
    <row r="251" spans="15:16" x14ac:dyDescent="0.25">
      <c r="O251" s="35"/>
      <c r="P251" s="35"/>
    </row>
    <row r="252" spans="15:16" x14ac:dyDescent="0.25">
      <c r="O252" s="35"/>
      <c r="P252" s="35"/>
    </row>
    <row r="253" spans="15:16" x14ac:dyDescent="0.25">
      <c r="O253" s="35"/>
      <c r="P253" s="35"/>
    </row>
    <row r="254" spans="15:16" x14ac:dyDescent="0.25">
      <c r="O254" s="35"/>
      <c r="P254" s="35"/>
    </row>
    <row r="255" spans="15:16" x14ac:dyDescent="0.25">
      <c r="O255" s="35"/>
      <c r="P255" s="35"/>
    </row>
    <row r="256" spans="15:16" x14ac:dyDescent="0.25">
      <c r="O256" s="35"/>
      <c r="P256" s="35"/>
    </row>
    <row r="257" spans="15:16" x14ac:dyDescent="0.25">
      <c r="O257" s="35"/>
      <c r="P257" s="35"/>
    </row>
    <row r="258" spans="15:16" x14ac:dyDescent="0.25">
      <c r="O258" s="35"/>
      <c r="P258" s="35"/>
    </row>
    <row r="259" spans="15:16" x14ac:dyDescent="0.25">
      <c r="O259" s="35"/>
      <c r="P259" s="35"/>
    </row>
    <row r="260" spans="15:16" x14ac:dyDescent="0.25">
      <c r="O260" s="35"/>
      <c r="P260" s="35"/>
    </row>
    <row r="261" spans="15:16" x14ac:dyDescent="0.25">
      <c r="O261" s="35"/>
      <c r="P261" s="35"/>
    </row>
    <row r="262" spans="15:16" x14ac:dyDescent="0.25">
      <c r="O262" s="35"/>
      <c r="P262" s="35"/>
    </row>
    <row r="263" spans="15:16" x14ac:dyDescent="0.25">
      <c r="O263" s="35"/>
      <c r="P263" s="35"/>
    </row>
    <row r="264" spans="15:16" x14ac:dyDescent="0.25">
      <c r="O264" s="35"/>
      <c r="P264" s="35"/>
    </row>
    <row r="265" spans="15:16" x14ac:dyDescent="0.25">
      <c r="O265" s="35"/>
      <c r="P265" s="35"/>
    </row>
    <row r="266" spans="15:16" x14ac:dyDescent="0.25">
      <c r="O266" s="35"/>
      <c r="P266" s="35"/>
    </row>
    <row r="267" spans="15:16" x14ac:dyDescent="0.25">
      <c r="O267" s="35"/>
      <c r="P267" s="35"/>
    </row>
    <row r="268" spans="15:16" x14ac:dyDescent="0.25">
      <c r="O268" s="35"/>
      <c r="P268" s="35"/>
    </row>
    <row r="269" spans="15:16" x14ac:dyDescent="0.25">
      <c r="O269" s="35"/>
      <c r="P269" s="35"/>
    </row>
    <row r="270" spans="15:16" x14ac:dyDescent="0.25">
      <c r="O270" s="35"/>
      <c r="P270" s="35"/>
    </row>
    <row r="271" spans="15:16" x14ac:dyDescent="0.25">
      <c r="O271" s="35"/>
      <c r="P271" s="35"/>
    </row>
    <row r="272" spans="15:16" x14ac:dyDescent="0.25">
      <c r="O272" s="35"/>
      <c r="P272" s="35"/>
    </row>
    <row r="273" spans="15:16" x14ac:dyDescent="0.25">
      <c r="O273" s="35"/>
      <c r="P273" s="35"/>
    </row>
    <row r="274" spans="15:16" x14ac:dyDescent="0.25">
      <c r="O274" s="35"/>
      <c r="P274" s="35"/>
    </row>
    <row r="275" spans="15:16" x14ac:dyDescent="0.25">
      <c r="O275" s="35"/>
      <c r="P275" s="35"/>
    </row>
    <row r="276" spans="15:16" x14ac:dyDescent="0.25">
      <c r="O276" s="35"/>
      <c r="P276" s="35"/>
    </row>
    <row r="277" spans="15:16" x14ac:dyDescent="0.25">
      <c r="O277" s="35"/>
      <c r="P277" s="35"/>
    </row>
    <row r="278" spans="15:16" x14ac:dyDescent="0.25">
      <c r="O278" s="35"/>
      <c r="P278" s="35"/>
    </row>
    <row r="279" spans="15:16" x14ac:dyDescent="0.25">
      <c r="O279" s="35"/>
      <c r="P279" s="35"/>
    </row>
    <row r="280" spans="15:16" x14ac:dyDescent="0.25">
      <c r="O280" s="35"/>
      <c r="P280" s="35"/>
    </row>
    <row r="281" spans="15:16" x14ac:dyDescent="0.25">
      <c r="O281" s="35"/>
      <c r="P281" s="35"/>
    </row>
    <row r="282" spans="15:16" x14ac:dyDescent="0.25">
      <c r="O282" s="35"/>
      <c r="P282" s="35"/>
    </row>
    <row r="283" spans="15:16" x14ac:dyDescent="0.25">
      <c r="O283" s="35"/>
      <c r="P283" s="35"/>
    </row>
    <row r="284" spans="15:16" x14ac:dyDescent="0.25">
      <c r="O284" s="35"/>
      <c r="P284" s="35"/>
    </row>
    <row r="285" spans="15:16" x14ac:dyDescent="0.25">
      <c r="O285" s="35"/>
      <c r="P285" s="35"/>
    </row>
    <row r="286" spans="15:16" x14ac:dyDescent="0.25">
      <c r="O286" s="35"/>
      <c r="P286" s="35"/>
    </row>
    <row r="287" spans="15:16" x14ac:dyDescent="0.25">
      <c r="O287" s="35"/>
      <c r="P287" s="35"/>
    </row>
    <row r="288" spans="15:16" x14ac:dyDescent="0.25">
      <c r="O288" s="35"/>
      <c r="P288" s="35"/>
    </row>
    <row r="289" spans="15:16" x14ac:dyDescent="0.25">
      <c r="O289" s="35"/>
      <c r="P289" s="35"/>
    </row>
    <row r="290" spans="15:16" x14ac:dyDescent="0.25">
      <c r="O290" s="35"/>
      <c r="P290" s="35"/>
    </row>
    <row r="291" spans="15:16" x14ac:dyDescent="0.25">
      <c r="O291" s="35"/>
      <c r="P291" s="35"/>
    </row>
    <row r="292" spans="15:16" x14ac:dyDescent="0.25">
      <c r="O292" s="35"/>
      <c r="P292" s="35"/>
    </row>
    <row r="293" spans="15:16" x14ac:dyDescent="0.25">
      <c r="O293" s="35"/>
      <c r="P293" s="35"/>
    </row>
    <row r="294" spans="15:16" x14ac:dyDescent="0.25">
      <c r="O294" s="35"/>
      <c r="P294" s="35"/>
    </row>
    <row r="295" spans="15:16" x14ac:dyDescent="0.25">
      <c r="O295" s="35"/>
      <c r="P295" s="35"/>
    </row>
    <row r="296" spans="15:16" x14ac:dyDescent="0.25">
      <c r="O296" s="35"/>
      <c r="P296" s="35"/>
    </row>
    <row r="297" spans="15:16" x14ac:dyDescent="0.25">
      <c r="O297" s="35"/>
      <c r="P297" s="35"/>
    </row>
    <row r="298" spans="15:16" x14ac:dyDescent="0.25">
      <c r="O298" s="35"/>
      <c r="P298" s="35"/>
    </row>
    <row r="299" spans="15:16" x14ac:dyDescent="0.25">
      <c r="O299" s="35"/>
      <c r="P299" s="35"/>
    </row>
    <row r="300" spans="15:16" x14ac:dyDescent="0.25">
      <c r="O300" s="35"/>
      <c r="P300" s="35"/>
    </row>
    <row r="301" spans="15:16" x14ac:dyDescent="0.25">
      <c r="O301" s="35"/>
      <c r="P301" s="35"/>
    </row>
    <row r="302" spans="15:16" x14ac:dyDescent="0.25">
      <c r="O302" s="35"/>
      <c r="P302" s="35"/>
    </row>
    <row r="303" spans="15:16" x14ac:dyDescent="0.25">
      <c r="O303" s="35"/>
      <c r="P303" s="35"/>
    </row>
    <row r="304" spans="15:16" x14ac:dyDescent="0.25">
      <c r="O304" s="35"/>
      <c r="P304" s="35"/>
    </row>
    <row r="305" spans="15:16" x14ac:dyDescent="0.25">
      <c r="O305" s="35"/>
      <c r="P305" s="35"/>
    </row>
    <row r="306" spans="15:16" x14ac:dyDescent="0.25">
      <c r="O306" s="35"/>
      <c r="P306" s="35"/>
    </row>
    <row r="307" spans="15:16" x14ac:dyDescent="0.25">
      <c r="O307" s="35"/>
      <c r="P307" s="35"/>
    </row>
    <row r="308" spans="15:16" x14ac:dyDescent="0.25">
      <c r="O308" s="35"/>
      <c r="P308" s="35"/>
    </row>
    <row r="309" spans="15:16" x14ac:dyDescent="0.25">
      <c r="O309" s="35"/>
      <c r="P309" s="35"/>
    </row>
    <row r="310" spans="15:16" x14ac:dyDescent="0.25">
      <c r="O310" s="35"/>
      <c r="P310" s="35"/>
    </row>
    <row r="311" spans="15:16" x14ac:dyDescent="0.25">
      <c r="O311" s="35"/>
      <c r="P311" s="35"/>
    </row>
    <row r="312" spans="15:16" x14ac:dyDescent="0.25">
      <c r="O312" s="35"/>
      <c r="P312" s="35"/>
    </row>
    <row r="313" spans="15:16" x14ac:dyDescent="0.25">
      <c r="O313" s="35"/>
      <c r="P313" s="35"/>
    </row>
    <row r="314" spans="15:16" x14ac:dyDescent="0.25">
      <c r="O314" s="35"/>
      <c r="P314" s="35"/>
    </row>
    <row r="315" spans="15:16" x14ac:dyDescent="0.25">
      <c r="O315" s="35"/>
      <c r="P315" s="35"/>
    </row>
    <row r="316" spans="15:16" x14ac:dyDescent="0.25">
      <c r="O316" s="35"/>
      <c r="P316" s="35"/>
    </row>
    <row r="317" spans="15:16" x14ac:dyDescent="0.25">
      <c r="O317" s="35"/>
      <c r="P317" s="35"/>
    </row>
    <row r="318" spans="15:16" x14ac:dyDescent="0.25">
      <c r="O318" s="35"/>
      <c r="P318" s="35"/>
    </row>
    <row r="319" spans="15:16" x14ac:dyDescent="0.25">
      <c r="O319" s="35"/>
      <c r="P319" s="35"/>
    </row>
    <row r="320" spans="15:16" x14ac:dyDescent="0.25">
      <c r="O320" s="35"/>
      <c r="P320" s="35"/>
    </row>
    <row r="321" spans="15:16" x14ac:dyDescent="0.25">
      <c r="O321" s="35"/>
      <c r="P321" s="35"/>
    </row>
    <row r="322" spans="15:16" x14ac:dyDescent="0.25">
      <c r="O322" s="35"/>
      <c r="P322" s="35"/>
    </row>
    <row r="323" spans="15:16" x14ac:dyDescent="0.25">
      <c r="O323" s="35"/>
      <c r="P323" s="35"/>
    </row>
    <row r="324" spans="15:16" x14ac:dyDescent="0.25">
      <c r="O324" s="35"/>
      <c r="P324" s="35"/>
    </row>
    <row r="325" spans="15:16" x14ac:dyDescent="0.25">
      <c r="O325" s="35"/>
      <c r="P325" s="35"/>
    </row>
    <row r="326" spans="15:16" x14ac:dyDescent="0.25">
      <c r="O326" s="35"/>
      <c r="P326" s="35"/>
    </row>
    <row r="327" spans="15:16" x14ac:dyDescent="0.25">
      <c r="O327" s="35"/>
      <c r="P327" s="35"/>
    </row>
    <row r="328" spans="15:16" x14ac:dyDescent="0.25">
      <c r="O328" s="35"/>
      <c r="P328" s="35"/>
    </row>
    <row r="329" spans="15:16" x14ac:dyDescent="0.25">
      <c r="O329" s="35"/>
      <c r="P329" s="35"/>
    </row>
    <row r="330" spans="15:16" x14ac:dyDescent="0.25">
      <c r="O330" s="35"/>
      <c r="P330" s="35"/>
    </row>
    <row r="331" spans="15:16" x14ac:dyDescent="0.25">
      <c r="O331" s="35"/>
      <c r="P331" s="35"/>
    </row>
    <row r="332" spans="15:16" x14ac:dyDescent="0.25">
      <c r="O332" s="35"/>
      <c r="P332" s="35"/>
    </row>
    <row r="333" spans="15:16" x14ac:dyDescent="0.25">
      <c r="O333" s="35"/>
      <c r="P333" s="35"/>
    </row>
    <row r="334" spans="15:16" x14ac:dyDescent="0.25">
      <c r="O334" s="35"/>
      <c r="P334" s="35"/>
    </row>
    <row r="335" spans="15:16" x14ac:dyDescent="0.25">
      <c r="O335" s="35"/>
      <c r="P335" s="35"/>
    </row>
    <row r="336" spans="15:16" x14ac:dyDescent="0.25">
      <c r="O336" s="35"/>
      <c r="P336" s="35"/>
    </row>
    <row r="337" spans="15:16" x14ac:dyDescent="0.25">
      <c r="O337" s="35"/>
      <c r="P337" s="35"/>
    </row>
    <row r="338" spans="15:16" x14ac:dyDescent="0.25">
      <c r="O338" s="35"/>
      <c r="P338" s="35"/>
    </row>
    <row r="339" spans="15:16" x14ac:dyDescent="0.25">
      <c r="O339" s="35"/>
      <c r="P339" s="35"/>
    </row>
    <row r="340" spans="15:16" x14ac:dyDescent="0.25">
      <c r="O340" s="35"/>
      <c r="P340" s="35"/>
    </row>
    <row r="341" spans="15:16" x14ac:dyDescent="0.25">
      <c r="O341" s="35"/>
      <c r="P341" s="35"/>
    </row>
    <row r="342" spans="15:16" x14ac:dyDescent="0.25">
      <c r="O342" s="35"/>
      <c r="P342" s="35"/>
    </row>
    <row r="343" spans="15:16" x14ac:dyDescent="0.25">
      <c r="O343" s="35"/>
      <c r="P343" s="35"/>
    </row>
    <row r="344" spans="15:16" x14ac:dyDescent="0.25">
      <c r="O344" s="35"/>
      <c r="P344" s="35"/>
    </row>
    <row r="345" spans="15:16" x14ac:dyDescent="0.25">
      <c r="O345" s="35"/>
      <c r="P345" s="35"/>
    </row>
    <row r="346" spans="15:16" x14ac:dyDescent="0.25">
      <c r="O346" s="35"/>
      <c r="P346" s="35"/>
    </row>
    <row r="347" spans="15:16" x14ac:dyDescent="0.25">
      <c r="O347" s="35"/>
      <c r="P347" s="35"/>
    </row>
    <row r="348" spans="15:16" x14ac:dyDescent="0.25">
      <c r="O348" s="35"/>
      <c r="P348" s="35"/>
    </row>
    <row r="349" spans="15:16" x14ac:dyDescent="0.25">
      <c r="O349" s="35"/>
      <c r="P349" s="35"/>
    </row>
    <row r="350" spans="15:16" x14ac:dyDescent="0.25">
      <c r="O350" s="35"/>
      <c r="P350" s="35"/>
    </row>
    <row r="351" spans="15:16" x14ac:dyDescent="0.25">
      <c r="O351" s="35"/>
      <c r="P351" s="35"/>
    </row>
    <row r="352" spans="15:16" x14ac:dyDescent="0.25">
      <c r="O352" s="35"/>
      <c r="P352" s="35"/>
    </row>
    <row r="353" spans="15:16" x14ac:dyDescent="0.25">
      <c r="O353" s="35"/>
      <c r="P353" s="35"/>
    </row>
    <row r="354" spans="15:16" x14ac:dyDescent="0.25">
      <c r="O354" s="35"/>
      <c r="P354" s="35"/>
    </row>
    <row r="355" spans="15:16" x14ac:dyDescent="0.25">
      <c r="O355" s="35"/>
      <c r="P355" s="35"/>
    </row>
    <row r="356" spans="15:16" x14ac:dyDescent="0.25">
      <c r="O356" s="35"/>
      <c r="P356" s="35"/>
    </row>
    <row r="357" spans="15:16" x14ac:dyDescent="0.25">
      <c r="O357" s="35"/>
      <c r="P357" s="35"/>
    </row>
    <row r="358" spans="15:16" x14ac:dyDescent="0.25">
      <c r="O358" s="35"/>
      <c r="P358" s="35"/>
    </row>
    <row r="359" spans="15:16" x14ac:dyDescent="0.25">
      <c r="O359" s="35"/>
      <c r="P359" s="35"/>
    </row>
    <row r="360" spans="15:16" x14ac:dyDescent="0.25">
      <c r="O360" s="35"/>
      <c r="P360" s="35"/>
    </row>
    <row r="361" spans="15:16" x14ac:dyDescent="0.25">
      <c r="O361" s="35"/>
      <c r="P361" s="35"/>
    </row>
    <row r="362" spans="15:16" x14ac:dyDescent="0.25">
      <c r="O362" s="35"/>
      <c r="P362" s="35"/>
    </row>
    <row r="363" spans="15:16" x14ac:dyDescent="0.25">
      <c r="O363" s="35"/>
      <c r="P363" s="35"/>
    </row>
    <row r="364" spans="15:16" x14ac:dyDescent="0.25">
      <c r="O364" s="35"/>
      <c r="P364" s="35"/>
    </row>
    <row r="365" spans="15:16" x14ac:dyDescent="0.25">
      <c r="O365" s="35"/>
      <c r="P365" s="35"/>
    </row>
    <row r="366" spans="15:16" x14ac:dyDescent="0.25">
      <c r="O366" s="35"/>
      <c r="P366" s="35"/>
    </row>
    <row r="367" spans="15:16" x14ac:dyDescent="0.25">
      <c r="O367" s="35"/>
      <c r="P367" s="35"/>
    </row>
    <row r="368" spans="15:16" x14ac:dyDescent="0.25">
      <c r="O368" s="35"/>
      <c r="P368" s="35"/>
    </row>
    <row r="369" spans="15:16" x14ac:dyDescent="0.25">
      <c r="O369" s="35"/>
      <c r="P369" s="35"/>
    </row>
    <row r="370" spans="15:16" x14ac:dyDescent="0.25">
      <c r="O370" s="35"/>
      <c r="P370" s="35"/>
    </row>
    <row r="371" spans="15:16" x14ac:dyDescent="0.25">
      <c r="O371" s="35"/>
      <c r="P371" s="35"/>
    </row>
    <row r="372" spans="15:16" x14ac:dyDescent="0.25">
      <c r="O372" s="35"/>
      <c r="P372" s="35"/>
    </row>
    <row r="373" spans="15:16" x14ac:dyDescent="0.25">
      <c r="O373" s="35"/>
      <c r="P373" s="35"/>
    </row>
    <row r="374" spans="15:16" x14ac:dyDescent="0.25">
      <c r="O374" s="35"/>
      <c r="P374" s="35"/>
    </row>
    <row r="375" spans="15:16" x14ac:dyDescent="0.25">
      <c r="O375" s="35"/>
      <c r="P375" s="35"/>
    </row>
    <row r="376" spans="15:16" x14ac:dyDescent="0.25">
      <c r="O376" s="35"/>
      <c r="P376" s="35"/>
    </row>
    <row r="377" spans="15:16" x14ac:dyDescent="0.25">
      <c r="O377" s="35"/>
      <c r="P377" s="35"/>
    </row>
    <row r="378" spans="15:16" x14ac:dyDescent="0.25">
      <c r="O378" s="35"/>
      <c r="P378" s="35"/>
    </row>
    <row r="379" spans="15:16" x14ac:dyDescent="0.25">
      <c r="O379" s="35"/>
      <c r="P379" s="35"/>
    </row>
    <row r="380" spans="15:16" x14ac:dyDescent="0.25">
      <c r="O380" s="35"/>
      <c r="P380" s="35"/>
    </row>
    <row r="381" spans="15:16" x14ac:dyDescent="0.25">
      <c r="O381" s="35"/>
      <c r="P381" s="35"/>
    </row>
    <row r="382" spans="15:16" x14ac:dyDescent="0.25">
      <c r="O382" s="35"/>
      <c r="P382" s="35"/>
    </row>
    <row r="383" spans="15:16" x14ac:dyDescent="0.25">
      <c r="O383" s="35"/>
      <c r="P383" s="35"/>
    </row>
    <row r="384" spans="15:16" x14ac:dyDescent="0.25">
      <c r="O384" s="35"/>
      <c r="P384" s="35"/>
    </row>
    <row r="385" spans="15:16" x14ac:dyDescent="0.25">
      <c r="O385" s="35"/>
      <c r="P385" s="35"/>
    </row>
    <row r="386" spans="15:16" x14ac:dyDescent="0.25">
      <c r="O386" s="35"/>
      <c r="P386" s="35"/>
    </row>
    <row r="387" spans="15:16" x14ac:dyDescent="0.25">
      <c r="O387" s="35"/>
      <c r="P387" s="35"/>
    </row>
    <row r="388" spans="15:16" x14ac:dyDescent="0.25">
      <c r="O388" s="35"/>
      <c r="P388" s="35"/>
    </row>
    <row r="389" spans="15:16" x14ac:dyDescent="0.25">
      <c r="O389" s="35"/>
      <c r="P389" s="35"/>
    </row>
    <row r="390" spans="15:16" x14ac:dyDescent="0.25">
      <c r="O390" s="35"/>
      <c r="P390" s="35"/>
    </row>
    <row r="391" spans="15:16" x14ac:dyDescent="0.25">
      <c r="O391" s="35"/>
      <c r="P391" s="35"/>
    </row>
    <row r="392" spans="15:16" x14ac:dyDescent="0.25">
      <c r="O392" s="35"/>
      <c r="P392" s="35"/>
    </row>
    <row r="393" spans="15:16" x14ac:dyDescent="0.25">
      <c r="O393" s="35"/>
      <c r="P393" s="35"/>
    </row>
    <row r="394" spans="15:16" x14ac:dyDescent="0.25">
      <c r="O394" s="35"/>
      <c r="P394" s="35"/>
    </row>
    <row r="395" spans="15:16" x14ac:dyDescent="0.25">
      <c r="O395" s="35"/>
      <c r="P395" s="35"/>
    </row>
    <row r="396" spans="15:16" x14ac:dyDescent="0.25">
      <c r="O396" s="35"/>
      <c r="P396" s="35"/>
    </row>
    <row r="397" spans="15:16" x14ac:dyDescent="0.25">
      <c r="O397" s="35"/>
      <c r="P397" s="35"/>
    </row>
    <row r="398" spans="15:16" x14ac:dyDescent="0.25">
      <c r="O398" s="35"/>
      <c r="P398" s="35"/>
    </row>
    <row r="399" spans="15:16" x14ac:dyDescent="0.25">
      <c r="O399" s="35"/>
      <c r="P399" s="35"/>
    </row>
    <row r="400" spans="15:16" x14ac:dyDescent="0.25">
      <c r="O400" s="35"/>
      <c r="P400" s="35"/>
    </row>
    <row r="401" spans="15:16" x14ac:dyDescent="0.25">
      <c r="O401" s="35"/>
      <c r="P401" s="35"/>
    </row>
    <row r="402" spans="15:16" x14ac:dyDescent="0.25">
      <c r="O402" s="35"/>
      <c r="P402" s="35"/>
    </row>
    <row r="403" spans="15:16" x14ac:dyDescent="0.25">
      <c r="O403" s="35"/>
      <c r="P403" s="35"/>
    </row>
    <row r="404" spans="15:16" x14ac:dyDescent="0.25">
      <c r="O404" s="35"/>
      <c r="P404" s="35"/>
    </row>
    <row r="405" spans="15:16" x14ac:dyDescent="0.25">
      <c r="O405" s="35"/>
      <c r="P405" s="35"/>
    </row>
    <row r="406" spans="15:16" x14ac:dyDescent="0.25">
      <c r="O406" s="35"/>
      <c r="P406" s="35"/>
    </row>
    <row r="407" spans="15:16" x14ac:dyDescent="0.25">
      <c r="O407" s="35"/>
      <c r="P407" s="35"/>
    </row>
    <row r="408" spans="15:16" x14ac:dyDescent="0.25">
      <c r="O408" s="35"/>
      <c r="P408" s="35"/>
    </row>
    <row r="409" spans="15:16" x14ac:dyDescent="0.25">
      <c r="O409" s="35"/>
      <c r="P409" s="35"/>
    </row>
    <row r="410" spans="15:16" x14ac:dyDescent="0.25">
      <c r="O410" s="35"/>
      <c r="P410" s="35"/>
    </row>
    <row r="411" spans="15:16" x14ac:dyDescent="0.25">
      <c r="O411" s="35"/>
      <c r="P411" s="35"/>
    </row>
    <row r="412" spans="15:16" x14ac:dyDescent="0.25">
      <c r="O412" s="35"/>
      <c r="P412" s="35"/>
    </row>
    <row r="413" spans="15:16" x14ac:dyDescent="0.25">
      <c r="O413" s="35"/>
      <c r="P413" s="35"/>
    </row>
    <row r="414" spans="15:16" x14ac:dyDescent="0.25">
      <c r="O414" s="35"/>
      <c r="P414" s="35"/>
    </row>
    <row r="415" spans="15:16" x14ac:dyDescent="0.25">
      <c r="O415" s="35"/>
      <c r="P415" s="35"/>
    </row>
    <row r="416" spans="15:16" x14ac:dyDescent="0.25">
      <c r="O416" s="35"/>
      <c r="P416" s="35"/>
    </row>
    <row r="417" spans="15:16" x14ac:dyDescent="0.25">
      <c r="O417" s="35"/>
      <c r="P417" s="35"/>
    </row>
    <row r="418" spans="15:16" x14ac:dyDescent="0.25">
      <c r="O418" s="35"/>
      <c r="P418" s="35"/>
    </row>
    <row r="419" spans="15:16" x14ac:dyDescent="0.25">
      <c r="O419" s="35"/>
      <c r="P419" s="35"/>
    </row>
    <row r="420" spans="15:16" x14ac:dyDescent="0.25">
      <c r="O420" s="35"/>
      <c r="P420" s="35"/>
    </row>
    <row r="421" spans="15:16" x14ac:dyDescent="0.25">
      <c r="O421" s="35"/>
      <c r="P421" s="35"/>
    </row>
    <row r="422" spans="15:16" x14ac:dyDescent="0.25">
      <c r="O422" s="35"/>
      <c r="P422" s="35"/>
    </row>
    <row r="423" spans="15:16" x14ac:dyDescent="0.25">
      <c r="O423" s="35"/>
      <c r="P423" s="35"/>
    </row>
    <row r="424" spans="15:16" x14ac:dyDescent="0.25">
      <c r="O424" s="35"/>
      <c r="P424" s="35"/>
    </row>
    <row r="425" spans="15:16" x14ac:dyDescent="0.25">
      <c r="O425" s="35"/>
      <c r="P425" s="35"/>
    </row>
    <row r="426" spans="15:16" x14ac:dyDescent="0.25">
      <c r="O426" s="35"/>
      <c r="P426" s="35"/>
    </row>
    <row r="427" spans="15:16" x14ac:dyDescent="0.25">
      <c r="O427" s="35"/>
      <c r="P427" s="35"/>
    </row>
    <row r="428" spans="15:16" x14ac:dyDescent="0.25">
      <c r="O428" s="35"/>
      <c r="P428" s="35"/>
    </row>
    <row r="429" spans="15:16" x14ac:dyDescent="0.25">
      <c r="O429" s="35"/>
      <c r="P429" s="35"/>
    </row>
    <row r="430" spans="15:16" x14ac:dyDescent="0.25">
      <c r="O430" s="35"/>
      <c r="P430" s="35"/>
    </row>
    <row r="431" spans="15:16" x14ac:dyDescent="0.25">
      <c r="O431" s="35"/>
      <c r="P431" s="35"/>
    </row>
    <row r="432" spans="15:16" x14ac:dyDescent="0.25">
      <c r="O432" s="35"/>
      <c r="P432" s="35"/>
    </row>
    <row r="433" spans="15:16" x14ac:dyDescent="0.25">
      <c r="O433" s="35"/>
      <c r="P433" s="35"/>
    </row>
    <row r="434" spans="15:16" x14ac:dyDescent="0.25">
      <c r="O434" s="35"/>
      <c r="P434" s="35"/>
    </row>
    <row r="435" spans="15:16" x14ac:dyDescent="0.25">
      <c r="O435" s="35"/>
      <c r="P435" s="35"/>
    </row>
    <row r="436" spans="15:16" x14ac:dyDescent="0.25">
      <c r="O436" s="35"/>
      <c r="P436" s="35"/>
    </row>
    <row r="437" spans="15:16" x14ac:dyDescent="0.25">
      <c r="O437" s="35"/>
      <c r="P437" s="35"/>
    </row>
    <row r="438" spans="15:16" x14ac:dyDescent="0.25">
      <c r="O438" s="35"/>
      <c r="P438" s="35"/>
    </row>
    <row r="439" spans="15:16" x14ac:dyDescent="0.25">
      <c r="O439" s="35"/>
      <c r="P439" s="35"/>
    </row>
    <row r="440" spans="15:16" x14ac:dyDescent="0.25">
      <c r="O440" s="35"/>
      <c r="P440" s="35"/>
    </row>
    <row r="441" spans="15:16" x14ac:dyDescent="0.25">
      <c r="O441" s="35"/>
      <c r="P441" s="35"/>
    </row>
    <row r="442" spans="15:16" x14ac:dyDescent="0.25">
      <c r="O442" s="35"/>
      <c r="P442" s="35"/>
    </row>
    <row r="443" spans="15:16" x14ac:dyDescent="0.25">
      <c r="O443" s="35"/>
      <c r="P443" s="35"/>
    </row>
    <row r="444" spans="15:16" x14ac:dyDescent="0.25">
      <c r="O444" s="35"/>
      <c r="P444" s="35"/>
    </row>
    <row r="445" spans="15:16" x14ac:dyDescent="0.25">
      <c r="O445" s="35"/>
      <c r="P445" s="35"/>
    </row>
    <row r="446" spans="15:16" x14ac:dyDescent="0.25">
      <c r="O446" s="35"/>
      <c r="P446" s="35"/>
    </row>
    <row r="447" spans="15:16" x14ac:dyDescent="0.25">
      <c r="O447" s="35"/>
      <c r="P447" s="35"/>
    </row>
    <row r="448" spans="15:16" x14ac:dyDescent="0.25">
      <c r="O448" s="35"/>
      <c r="P448" s="35"/>
    </row>
    <row r="449" spans="15:16" x14ac:dyDescent="0.25">
      <c r="O449" s="35"/>
      <c r="P449" s="35"/>
    </row>
    <row r="450" spans="15:16" x14ac:dyDescent="0.25">
      <c r="O450" s="35"/>
      <c r="P450" s="35"/>
    </row>
    <row r="451" spans="15:16" x14ac:dyDescent="0.25">
      <c r="O451" s="35"/>
      <c r="P451" s="35"/>
    </row>
    <row r="452" spans="15:16" x14ac:dyDescent="0.25">
      <c r="O452" s="35"/>
      <c r="P452" s="35"/>
    </row>
    <row r="453" spans="15:16" x14ac:dyDescent="0.25">
      <c r="O453" s="35"/>
      <c r="P453" s="35"/>
    </row>
    <row r="454" spans="15:16" x14ac:dyDescent="0.25">
      <c r="O454" s="35"/>
      <c r="P454" s="35"/>
    </row>
    <row r="455" spans="15:16" x14ac:dyDescent="0.25">
      <c r="O455" s="35"/>
      <c r="P455" s="35"/>
    </row>
    <row r="456" spans="15:16" x14ac:dyDescent="0.25">
      <c r="O456" s="35"/>
      <c r="P456" s="35"/>
    </row>
    <row r="457" spans="15:16" x14ac:dyDescent="0.25">
      <c r="O457" s="35"/>
      <c r="P457" s="35"/>
    </row>
    <row r="458" spans="15:16" x14ac:dyDescent="0.25">
      <c r="O458" s="35"/>
      <c r="P458" s="35"/>
    </row>
    <row r="459" spans="15:16" x14ac:dyDescent="0.25">
      <c r="O459" s="35"/>
      <c r="P459" s="35"/>
    </row>
    <row r="460" spans="15:16" x14ac:dyDescent="0.25">
      <c r="O460" s="35"/>
      <c r="P460" s="35"/>
    </row>
    <row r="461" spans="15:16" x14ac:dyDescent="0.25">
      <c r="O461" s="35"/>
      <c r="P461" s="35"/>
    </row>
    <row r="462" spans="15:16" x14ac:dyDescent="0.25">
      <c r="O462" s="35"/>
      <c r="P462" s="35"/>
    </row>
    <row r="463" spans="15:16" x14ac:dyDescent="0.25">
      <c r="O463" s="35"/>
      <c r="P463" s="35"/>
    </row>
    <row r="464" spans="15:16" x14ac:dyDescent="0.25">
      <c r="O464" s="35"/>
      <c r="P464" s="35"/>
    </row>
    <row r="465" spans="15:16" x14ac:dyDescent="0.25">
      <c r="O465" s="35"/>
      <c r="P465" s="35"/>
    </row>
    <row r="466" spans="15:16" x14ac:dyDescent="0.25">
      <c r="O466" s="35"/>
      <c r="P466" s="35"/>
    </row>
    <row r="467" spans="15:16" x14ac:dyDescent="0.25">
      <c r="O467" s="35"/>
      <c r="P467" s="35"/>
    </row>
    <row r="468" spans="15:16" x14ac:dyDescent="0.25">
      <c r="O468" s="35"/>
      <c r="P468" s="35"/>
    </row>
    <row r="469" spans="15:16" x14ac:dyDescent="0.25">
      <c r="O469" s="35"/>
      <c r="P469" s="35"/>
    </row>
    <row r="470" spans="15:16" x14ac:dyDescent="0.25">
      <c r="O470" s="35"/>
      <c r="P470" s="35"/>
    </row>
    <row r="471" spans="15:16" x14ac:dyDescent="0.25">
      <c r="O471" s="35"/>
      <c r="P471" s="35"/>
    </row>
    <row r="472" spans="15:16" x14ac:dyDescent="0.25">
      <c r="O472" s="35"/>
      <c r="P472" s="35"/>
    </row>
    <row r="473" spans="15:16" x14ac:dyDescent="0.25">
      <c r="O473" s="35"/>
      <c r="P473" s="35"/>
    </row>
    <row r="474" spans="15:16" x14ac:dyDescent="0.25">
      <c r="O474" s="35"/>
      <c r="P474" s="35"/>
    </row>
    <row r="475" spans="15:16" x14ac:dyDescent="0.25">
      <c r="O475" s="35"/>
      <c r="P475" s="35"/>
    </row>
    <row r="476" spans="15:16" x14ac:dyDescent="0.25">
      <c r="O476" s="35"/>
      <c r="P476" s="35"/>
    </row>
    <row r="477" spans="15:16" x14ac:dyDescent="0.25">
      <c r="O477" s="35"/>
      <c r="P477" s="35"/>
    </row>
    <row r="478" spans="15:16" x14ac:dyDescent="0.25">
      <c r="O478" s="35"/>
      <c r="P478" s="35"/>
    </row>
    <row r="479" spans="15:16" x14ac:dyDescent="0.25">
      <c r="O479" s="35"/>
      <c r="P479" s="35"/>
    </row>
    <row r="480" spans="15:16" x14ac:dyDescent="0.25">
      <c r="O480" s="35"/>
      <c r="P480" s="35"/>
    </row>
    <row r="481" spans="15:16" x14ac:dyDescent="0.25">
      <c r="O481" s="35"/>
      <c r="P481" s="35"/>
    </row>
    <row r="482" spans="15:16" x14ac:dyDescent="0.25">
      <c r="O482" s="35"/>
      <c r="P482" s="35"/>
    </row>
    <row r="483" spans="15:16" x14ac:dyDescent="0.25">
      <c r="O483" s="35"/>
      <c r="P483" s="35"/>
    </row>
    <row r="484" spans="15:16" x14ac:dyDescent="0.25">
      <c r="O484" s="35"/>
      <c r="P484" s="35"/>
    </row>
    <row r="485" spans="15:16" x14ac:dyDescent="0.25">
      <c r="O485" s="35"/>
      <c r="P485" s="35"/>
    </row>
    <row r="486" spans="15:16" x14ac:dyDescent="0.25">
      <c r="O486" s="35"/>
      <c r="P486" s="35"/>
    </row>
    <row r="487" spans="15:16" x14ac:dyDescent="0.25">
      <c r="O487" s="35"/>
      <c r="P487" s="35"/>
    </row>
    <row r="488" spans="15:16" x14ac:dyDescent="0.25">
      <c r="O488" s="35"/>
      <c r="P488" s="35"/>
    </row>
    <row r="489" spans="15:16" x14ac:dyDescent="0.25">
      <c r="O489" s="35"/>
      <c r="P489" s="35"/>
    </row>
    <row r="490" spans="15:16" x14ac:dyDescent="0.25">
      <c r="O490" s="35"/>
      <c r="P490" s="35"/>
    </row>
    <row r="491" spans="15:16" x14ac:dyDescent="0.25">
      <c r="O491" s="35"/>
      <c r="P491" s="35"/>
    </row>
    <row r="492" spans="15:16" x14ac:dyDescent="0.25">
      <c r="O492" s="35"/>
      <c r="P492" s="35"/>
    </row>
    <row r="493" spans="15:16" x14ac:dyDescent="0.25">
      <c r="O493" s="35"/>
      <c r="P493" s="35"/>
    </row>
    <row r="494" spans="15:16" x14ac:dyDescent="0.25">
      <c r="O494" s="35"/>
      <c r="P494" s="35"/>
    </row>
    <row r="495" spans="15:16" x14ac:dyDescent="0.25">
      <c r="O495" s="35"/>
      <c r="P495" s="35"/>
    </row>
    <row r="496" spans="15:16" x14ac:dyDescent="0.25">
      <c r="O496" s="35"/>
      <c r="P496" s="35"/>
    </row>
    <row r="497" spans="15:16" x14ac:dyDescent="0.25">
      <c r="O497" s="35"/>
      <c r="P497" s="35"/>
    </row>
    <row r="498" spans="15:16" x14ac:dyDescent="0.25">
      <c r="O498" s="35"/>
      <c r="P498" s="35"/>
    </row>
    <row r="499" spans="15:16" x14ac:dyDescent="0.25">
      <c r="O499" s="35"/>
      <c r="P499" s="35"/>
    </row>
    <row r="500" spans="15:16" x14ac:dyDescent="0.25">
      <c r="O500" s="35"/>
      <c r="P500" s="35"/>
    </row>
    <row r="501" spans="15:16" x14ac:dyDescent="0.25">
      <c r="O501" s="35"/>
      <c r="P501" s="35"/>
    </row>
    <row r="502" spans="15:16" x14ac:dyDescent="0.25">
      <c r="O502" s="35"/>
      <c r="P502" s="35"/>
    </row>
    <row r="503" spans="15:16" x14ac:dyDescent="0.25">
      <c r="O503" s="35"/>
      <c r="P503" s="35"/>
    </row>
    <row r="504" spans="15:16" x14ac:dyDescent="0.25">
      <c r="O504" s="35"/>
      <c r="P504" s="35"/>
    </row>
    <row r="505" spans="15:16" x14ac:dyDescent="0.25">
      <c r="O505" s="35"/>
      <c r="P505" s="35"/>
    </row>
    <row r="506" spans="15:16" x14ac:dyDescent="0.25">
      <c r="O506" s="35"/>
      <c r="P506" s="35"/>
    </row>
    <row r="507" spans="15:16" x14ac:dyDescent="0.25">
      <c r="O507" s="35"/>
      <c r="P507" s="35"/>
    </row>
    <row r="508" spans="15:16" x14ac:dyDescent="0.25">
      <c r="O508" s="35"/>
      <c r="P508" s="35"/>
    </row>
    <row r="509" spans="15:16" x14ac:dyDescent="0.25">
      <c r="O509" s="35"/>
      <c r="P509" s="35"/>
    </row>
    <row r="510" spans="15:16" x14ac:dyDescent="0.25">
      <c r="O510" s="35"/>
      <c r="P510" s="35"/>
    </row>
    <row r="511" spans="15:16" x14ac:dyDescent="0.25">
      <c r="O511" s="35"/>
      <c r="P511" s="35"/>
    </row>
    <row r="512" spans="15:16" x14ac:dyDescent="0.25">
      <c r="O512" s="35"/>
      <c r="P512" s="35"/>
    </row>
    <row r="513" spans="15:16" x14ac:dyDescent="0.25">
      <c r="O513" s="35"/>
      <c r="P513" s="35"/>
    </row>
    <row r="514" spans="15:16" x14ac:dyDescent="0.25">
      <c r="O514" s="35"/>
      <c r="P514" s="35"/>
    </row>
    <row r="515" spans="15:16" x14ac:dyDescent="0.25">
      <c r="O515" s="35"/>
      <c r="P515" s="35"/>
    </row>
    <row r="516" spans="15:16" x14ac:dyDescent="0.25">
      <c r="O516" s="35"/>
      <c r="P516" s="35"/>
    </row>
    <row r="517" spans="15:16" x14ac:dyDescent="0.25">
      <c r="O517" s="35"/>
      <c r="P517" s="35"/>
    </row>
    <row r="518" spans="15:16" x14ac:dyDescent="0.25">
      <c r="O518" s="35"/>
      <c r="P518" s="35"/>
    </row>
    <row r="519" spans="15:16" x14ac:dyDescent="0.25">
      <c r="O519" s="35"/>
      <c r="P519" s="35"/>
    </row>
    <row r="520" spans="15:16" x14ac:dyDescent="0.25">
      <c r="O520" s="35"/>
      <c r="P520" s="35"/>
    </row>
    <row r="521" spans="15:16" x14ac:dyDescent="0.25">
      <c r="O521" s="35"/>
      <c r="P521" s="35"/>
    </row>
    <row r="522" spans="15:16" x14ac:dyDescent="0.25">
      <c r="O522" s="35"/>
      <c r="P522" s="35"/>
    </row>
    <row r="523" spans="15:16" x14ac:dyDescent="0.25">
      <c r="O523" s="35"/>
      <c r="P523" s="35"/>
    </row>
    <row r="524" spans="15:16" x14ac:dyDescent="0.25">
      <c r="O524" s="35"/>
      <c r="P524" s="35"/>
    </row>
    <row r="525" spans="15:16" x14ac:dyDescent="0.25">
      <c r="O525" s="35"/>
      <c r="P525" s="35"/>
    </row>
    <row r="526" spans="15:16" x14ac:dyDescent="0.25">
      <c r="O526" s="35"/>
      <c r="P526" s="35"/>
    </row>
    <row r="527" spans="15:16" x14ac:dyDescent="0.25">
      <c r="O527" s="35"/>
      <c r="P527" s="35"/>
    </row>
    <row r="528" spans="15:16" x14ac:dyDescent="0.25">
      <c r="O528" s="35"/>
      <c r="P528" s="35"/>
    </row>
    <row r="529" spans="15:16" x14ac:dyDescent="0.25">
      <c r="O529" s="35"/>
      <c r="P529" s="35"/>
    </row>
    <row r="530" spans="15:16" x14ac:dyDescent="0.25">
      <c r="O530" s="35"/>
      <c r="P530" s="35"/>
    </row>
    <row r="531" spans="15:16" x14ac:dyDescent="0.25">
      <c r="O531" s="35"/>
      <c r="P531" s="35"/>
    </row>
    <row r="532" spans="15:16" x14ac:dyDescent="0.25">
      <c r="O532" s="35"/>
      <c r="P532" s="35"/>
    </row>
    <row r="533" spans="15:16" x14ac:dyDescent="0.25">
      <c r="O533" s="35"/>
      <c r="P533" s="35"/>
    </row>
    <row r="534" spans="15:16" x14ac:dyDescent="0.25">
      <c r="O534" s="35"/>
      <c r="P534" s="35"/>
    </row>
    <row r="535" spans="15:16" x14ac:dyDescent="0.25">
      <c r="O535" s="35"/>
      <c r="P535" s="35"/>
    </row>
    <row r="536" spans="15:16" x14ac:dyDescent="0.25">
      <c r="O536" s="35"/>
      <c r="P536" s="35"/>
    </row>
    <row r="537" spans="15:16" x14ac:dyDescent="0.25">
      <c r="O537" s="35"/>
      <c r="P537" s="35"/>
    </row>
    <row r="538" spans="15:16" x14ac:dyDescent="0.25">
      <c r="O538" s="35"/>
      <c r="P538" s="35"/>
    </row>
    <row r="539" spans="15:16" x14ac:dyDescent="0.25">
      <c r="O539" s="35"/>
      <c r="P539" s="35"/>
    </row>
    <row r="540" spans="15:16" x14ac:dyDescent="0.25">
      <c r="O540" s="35"/>
      <c r="P540" s="35"/>
    </row>
    <row r="541" spans="15:16" x14ac:dyDescent="0.25">
      <c r="O541" s="35"/>
      <c r="P541" s="35"/>
    </row>
    <row r="542" spans="15:16" x14ac:dyDescent="0.25">
      <c r="O542" s="35"/>
      <c r="P542" s="35"/>
    </row>
    <row r="543" spans="15:16" x14ac:dyDescent="0.25">
      <c r="O543" s="35"/>
      <c r="P543" s="35"/>
    </row>
    <row r="544" spans="15:16" x14ac:dyDescent="0.25">
      <c r="O544" s="35"/>
      <c r="P544" s="35"/>
    </row>
    <row r="545" spans="15:16" x14ac:dyDescent="0.25">
      <c r="O545" s="35"/>
      <c r="P545" s="35"/>
    </row>
    <row r="546" spans="15:16" x14ac:dyDescent="0.25">
      <c r="O546" s="35"/>
      <c r="P546" s="35"/>
    </row>
    <row r="547" spans="15:16" x14ac:dyDescent="0.25">
      <c r="O547" s="35"/>
      <c r="P547" s="35"/>
    </row>
    <row r="548" spans="15:16" x14ac:dyDescent="0.25">
      <c r="O548" s="35"/>
      <c r="P548" s="35"/>
    </row>
    <row r="549" spans="15:16" x14ac:dyDescent="0.25">
      <c r="O549" s="35"/>
      <c r="P549" s="35"/>
    </row>
    <row r="550" spans="15:16" x14ac:dyDescent="0.25">
      <c r="O550" s="35"/>
      <c r="P550" s="35"/>
    </row>
    <row r="551" spans="15:16" x14ac:dyDescent="0.25">
      <c r="O551" s="35"/>
      <c r="P551" s="35"/>
    </row>
    <row r="552" spans="15:16" x14ac:dyDescent="0.25">
      <c r="O552" s="35"/>
      <c r="P552" s="35"/>
    </row>
    <row r="553" spans="15:16" x14ac:dyDescent="0.25">
      <c r="O553" s="35"/>
      <c r="P553" s="35"/>
    </row>
    <row r="554" spans="15:16" x14ac:dyDescent="0.25">
      <c r="O554" s="35"/>
      <c r="P554" s="35"/>
    </row>
    <row r="555" spans="15:16" x14ac:dyDescent="0.25">
      <c r="O555" s="35"/>
      <c r="P555" s="35"/>
    </row>
    <row r="556" spans="15:16" x14ac:dyDescent="0.25">
      <c r="O556" s="35"/>
      <c r="P556" s="35"/>
    </row>
    <row r="557" spans="15:16" x14ac:dyDescent="0.25">
      <c r="O557" s="35"/>
      <c r="P557" s="35"/>
    </row>
    <row r="558" spans="15:16" x14ac:dyDescent="0.25">
      <c r="O558" s="35"/>
      <c r="P558" s="35"/>
    </row>
    <row r="559" spans="15:16" x14ac:dyDescent="0.25">
      <c r="O559" s="35"/>
      <c r="P559" s="35"/>
    </row>
    <row r="560" spans="15:16" x14ac:dyDescent="0.25">
      <c r="O560" s="35"/>
      <c r="P560" s="35"/>
    </row>
    <row r="561" spans="15:16" x14ac:dyDescent="0.25">
      <c r="O561" s="35"/>
      <c r="P561" s="35"/>
    </row>
    <row r="562" spans="15:16" x14ac:dyDescent="0.25">
      <c r="O562" s="35"/>
      <c r="P562" s="35"/>
    </row>
    <row r="563" spans="15:16" x14ac:dyDescent="0.25">
      <c r="O563" s="35"/>
      <c r="P563" s="35"/>
    </row>
    <row r="564" spans="15:16" x14ac:dyDescent="0.25">
      <c r="O564" s="35"/>
      <c r="P564" s="35"/>
    </row>
    <row r="565" spans="15:16" x14ac:dyDescent="0.25">
      <c r="O565" s="35"/>
      <c r="P565" s="35"/>
    </row>
    <row r="566" spans="15:16" x14ac:dyDescent="0.25">
      <c r="O566" s="35"/>
      <c r="P566" s="35"/>
    </row>
    <row r="567" spans="15:16" x14ac:dyDescent="0.25">
      <c r="O567" s="35"/>
      <c r="P567" s="35"/>
    </row>
    <row r="568" spans="15:16" x14ac:dyDescent="0.25">
      <c r="O568" s="35"/>
      <c r="P568" s="35"/>
    </row>
    <row r="569" spans="15:16" x14ac:dyDescent="0.25">
      <c r="O569" s="35"/>
      <c r="P569" s="35"/>
    </row>
    <row r="570" spans="15:16" x14ac:dyDescent="0.25">
      <c r="O570" s="35"/>
      <c r="P570" s="35"/>
    </row>
    <row r="571" spans="15:16" x14ac:dyDescent="0.25">
      <c r="O571" s="35"/>
      <c r="P571" s="35"/>
    </row>
    <row r="572" spans="15:16" x14ac:dyDescent="0.25">
      <c r="O572" s="35"/>
      <c r="P572" s="35"/>
    </row>
    <row r="573" spans="15:16" x14ac:dyDescent="0.25">
      <c r="O573" s="35"/>
      <c r="P573" s="35"/>
    </row>
    <row r="574" spans="15:16" x14ac:dyDescent="0.25">
      <c r="O574" s="35"/>
      <c r="P574" s="35"/>
    </row>
    <row r="575" spans="15:16" x14ac:dyDescent="0.25">
      <c r="O575" s="35"/>
      <c r="P575" s="35"/>
    </row>
    <row r="576" spans="15:16" x14ac:dyDescent="0.25">
      <c r="O576" s="35"/>
      <c r="P576" s="35"/>
    </row>
    <row r="577" spans="15:16" x14ac:dyDescent="0.25">
      <c r="O577" s="35"/>
      <c r="P577" s="35"/>
    </row>
    <row r="578" spans="15:16" x14ac:dyDescent="0.25">
      <c r="O578" s="35"/>
      <c r="P578" s="35"/>
    </row>
    <row r="579" spans="15:16" x14ac:dyDescent="0.25">
      <c r="O579" s="35"/>
      <c r="P579" s="35"/>
    </row>
    <row r="580" spans="15:16" x14ac:dyDescent="0.25">
      <c r="O580" s="35"/>
      <c r="P580" s="35"/>
    </row>
    <row r="581" spans="15:16" x14ac:dyDescent="0.25">
      <c r="O581" s="35"/>
      <c r="P581" s="35"/>
    </row>
    <row r="582" spans="15:16" x14ac:dyDescent="0.25">
      <c r="O582" s="35"/>
      <c r="P582" s="35"/>
    </row>
    <row r="583" spans="15:16" x14ac:dyDescent="0.25">
      <c r="O583" s="35"/>
      <c r="P583" s="35"/>
    </row>
    <row r="584" spans="15:16" x14ac:dyDescent="0.25">
      <c r="O584" s="35"/>
      <c r="P584" s="35"/>
    </row>
    <row r="585" spans="15:16" x14ac:dyDescent="0.25">
      <c r="O585" s="35"/>
      <c r="P585" s="35"/>
    </row>
    <row r="586" spans="15:16" x14ac:dyDescent="0.25">
      <c r="O586" s="35"/>
      <c r="P586" s="35"/>
    </row>
    <row r="587" spans="15:16" x14ac:dyDescent="0.25">
      <c r="O587" s="35"/>
      <c r="P587" s="35"/>
    </row>
    <row r="588" spans="15:16" x14ac:dyDescent="0.25">
      <c r="O588" s="35"/>
      <c r="P588" s="35"/>
    </row>
    <row r="589" spans="15:16" x14ac:dyDescent="0.25">
      <c r="O589" s="35"/>
      <c r="P589" s="35"/>
    </row>
    <row r="590" spans="15:16" x14ac:dyDescent="0.25">
      <c r="O590" s="35"/>
      <c r="P590" s="35"/>
    </row>
    <row r="591" spans="15:16" x14ac:dyDescent="0.25">
      <c r="O591" s="35"/>
      <c r="P591" s="35"/>
    </row>
    <row r="592" spans="15:16" x14ac:dyDescent="0.25">
      <c r="O592" s="35"/>
      <c r="P592" s="35"/>
    </row>
    <row r="593" spans="8:16" x14ac:dyDescent="0.25">
      <c r="O593" s="35"/>
      <c r="P593" s="35"/>
    </row>
    <row r="594" spans="8:16" x14ac:dyDescent="0.25">
      <c r="O594" s="35"/>
      <c r="P594" s="35"/>
    </row>
    <row r="595" spans="8:16" x14ac:dyDescent="0.25">
      <c r="O595" s="35"/>
      <c r="P595" s="35"/>
    </row>
    <row r="596" spans="8:16" x14ac:dyDescent="0.25">
      <c r="O596" s="35"/>
      <c r="P596" s="35"/>
    </row>
    <row r="597" spans="8:16" x14ac:dyDescent="0.25">
      <c r="O597" s="35"/>
      <c r="P597" s="35"/>
    </row>
    <row r="598" spans="8:16" x14ac:dyDescent="0.25">
      <c r="O598" s="35"/>
      <c r="P598" s="35"/>
    </row>
    <row r="599" spans="8:16" x14ac:dyDescent="0.25">
      <c r="O599" s="35"/>
      <c r="P599" s="35"/>
    </row>
    <row r="600" spans="8:16" x14ac:dyDescent="0.25">
      <c r="O600" s="35"/>
      <c r="P600" s="35"/>
    </row>
    <row r="601" spans="8:16" x14ac:dyDescent="0.25">
      <c r="O601" s="35"/>
      <c r="P601" s="35"/>
    </row>
    <row r="602" spans="8:16" x14ac:dyDescent="0.25">
      <c r="O602" s="35"/>
      <c r="P602" s="35"/>
    </row>
    <row r="603" spans="8:16" x14ac:dyDescent="0.25">
      <c r="O603" s="35"/>
      <c r="P603" s="35"/>
    </row>
    <row r="604" spans="8:16" x14ac:dyDescent="0.25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25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25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25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25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25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25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25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25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25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25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25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25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25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25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25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25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25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25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25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25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25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25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25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25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25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25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25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25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25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25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25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25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25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25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25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25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25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25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25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25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25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25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25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25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25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25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25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25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25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25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25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25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25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25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25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25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25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25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25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25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25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25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25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25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25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25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25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25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25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25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25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25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25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25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25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25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25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25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25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25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25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25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25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25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25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25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25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25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25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25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25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25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25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25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25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25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25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25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25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25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25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25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25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25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25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25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25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25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25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25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25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25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25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25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25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25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25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25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25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25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25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25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25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25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25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25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25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25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25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25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25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25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25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25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25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25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25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25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25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25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25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25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25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25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25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25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25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25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25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25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25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25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25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25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25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25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25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25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25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25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25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25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25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25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25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25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25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25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25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25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25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25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25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25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25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25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25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25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25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25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25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25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25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25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25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25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25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25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25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25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25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25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25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25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25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25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25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25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25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25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25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25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25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25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25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25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25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25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25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25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25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25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25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25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25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25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25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25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25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25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25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25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25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25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25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25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25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25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25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25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25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25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25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25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25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25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25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25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25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25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25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25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25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25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25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25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25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25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25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25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25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25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25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25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25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25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25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25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25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25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25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25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25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25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25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25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25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25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25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25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25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25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25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25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25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25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25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25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25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25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25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25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25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25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25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25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25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25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25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25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25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25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25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25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25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25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25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25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25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25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25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25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25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25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25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25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25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25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25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25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25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25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25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25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25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25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25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25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25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25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25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25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25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25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25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25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25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25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25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25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25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25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25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25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25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25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25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25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25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25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25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25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25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25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25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25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25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25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25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25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25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25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25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25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25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25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25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25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25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25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25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25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25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25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25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25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25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25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25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25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25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25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25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25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25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25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25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25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25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25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25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25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25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25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25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25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25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25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25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25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25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25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25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25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25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25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25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25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25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25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25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25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25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25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25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25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25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25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25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25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25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25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25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25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25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25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25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25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25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25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25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25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25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25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25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25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25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25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25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25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25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25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25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25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25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25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25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25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25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25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25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25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25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25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25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25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25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25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25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25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25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25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25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25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25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25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25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25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25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25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25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25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25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25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25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25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25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25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25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25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25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25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25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25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25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25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25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25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25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25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25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25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25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25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25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25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25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25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25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25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25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25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25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25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25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25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25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25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25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25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25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25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25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25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25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25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25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25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25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25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25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25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25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25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25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25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25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25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25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25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25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25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25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25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25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25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25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25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25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25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25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25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25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25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25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25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25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25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25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25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25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25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25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25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25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25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25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25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25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25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25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25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25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25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25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25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25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25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25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25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25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25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25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25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25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25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25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25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25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25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25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25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25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25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25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25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25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25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25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25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25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25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25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25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25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25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25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25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25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25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25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25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25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25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25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25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25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25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25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25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25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25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25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25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25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25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25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25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25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25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25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25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25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25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25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25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25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25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25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25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25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25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25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25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25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25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25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25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25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25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25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25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25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25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25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25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25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25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25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25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25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25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25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25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25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25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25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25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25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25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25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25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25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25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25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25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25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25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25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25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25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25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25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25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25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25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25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25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25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25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25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25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25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25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25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25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25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25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25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25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25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25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25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25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25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25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25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25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25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25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25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25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25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25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25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25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25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25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25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25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25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25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25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25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25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25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25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25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25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25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25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25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25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25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25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25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25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25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25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25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25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25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25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25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25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25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25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25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25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25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25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25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25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25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25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25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25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25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25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25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25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25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25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25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25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25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25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25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25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25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25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25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25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25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25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25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25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25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25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25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25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25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25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25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25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25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25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25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25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25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25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25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25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25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25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25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25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25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25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25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25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25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25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25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25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25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25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25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25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25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25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25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25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25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25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25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25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25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25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25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25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25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25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25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25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25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25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25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25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25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25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25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25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25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25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25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25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25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25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25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25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25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25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25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25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25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25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25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25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25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25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25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25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25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25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25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25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25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25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25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25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25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25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25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25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25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25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25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25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25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25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25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25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25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25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25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25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25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25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25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25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25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25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25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25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25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25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25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25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25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25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25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25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25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25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25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25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25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25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25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25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25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25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25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25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25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25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25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25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25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25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25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25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25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25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25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25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25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25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25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25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25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25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25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25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25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25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25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25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25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25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25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25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25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25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25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25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25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25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25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25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25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25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25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25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25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25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25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25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25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25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25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25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25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25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25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25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25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25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25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25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25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25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25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25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25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25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25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25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25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25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25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25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25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25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25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25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25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25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25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25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25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25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25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25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25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25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25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25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25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25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25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25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25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25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25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25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25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25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25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25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25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25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25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25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25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25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25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25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25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25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25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25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25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25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25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25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25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25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25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25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25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25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25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25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25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25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25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25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25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25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25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25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25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25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25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25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25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25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25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25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25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25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25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25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25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25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25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25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25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25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25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25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25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25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25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25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25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25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25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25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25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25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25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25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25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25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25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25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25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25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25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25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25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25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25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25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25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25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25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25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25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25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25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25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25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25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25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25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25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25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25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25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25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25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25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25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25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25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25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25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25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25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25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25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25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25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25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25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25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25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25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25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25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25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25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25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25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25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25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25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25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25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25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25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25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25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25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25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25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25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25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25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25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25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25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25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25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25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25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25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25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25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25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25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25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25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25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25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25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25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25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25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25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25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25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25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25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25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25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25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25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25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25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25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25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25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25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25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25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25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25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25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25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25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25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25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25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25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25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25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25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25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25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25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25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25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25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25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25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25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25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25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25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25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25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25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25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25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25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25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25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25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25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25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25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25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25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25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25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25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25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25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25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25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25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25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25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25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25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25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25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25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25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25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25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25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25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25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25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25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25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25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25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25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25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25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25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25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25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25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25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25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25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25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25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25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25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25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25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25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25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25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25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25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25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25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25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25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25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25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25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25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25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25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25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25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25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25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25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25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25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25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25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25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25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25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25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25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25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25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25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25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25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25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25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25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25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25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25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25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25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25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25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25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25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25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25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25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25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25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25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25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25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25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25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25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25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25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25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25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25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25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25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25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25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25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25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25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25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25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25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25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25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25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25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25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25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25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25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25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25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25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25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25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25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25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25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25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25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25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25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25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25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25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25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25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25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25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25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25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25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25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25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25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25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25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25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25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25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25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25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25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25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25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25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25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25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25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25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25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25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25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25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25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25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25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25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25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25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25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25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25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25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25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25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25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25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25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25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25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25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25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25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25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25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25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25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25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25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25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25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25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25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25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25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25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25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25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25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25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25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25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25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25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25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25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25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25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25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25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25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25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25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25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25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25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25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25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25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25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25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25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25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25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25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25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25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25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25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25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25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25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25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25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25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25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25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25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25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25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25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25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25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25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25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25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25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25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25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25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25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25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25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25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25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25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25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25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25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25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25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25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25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25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25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25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25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25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25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25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25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25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25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25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25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25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25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25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25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25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25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25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25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25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25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25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25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25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25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25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25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25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25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25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25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25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25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25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25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25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25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25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25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25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25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25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25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25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25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25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25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25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25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25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25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25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25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25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25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25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25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25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25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25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25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25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25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25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25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25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25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25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25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25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25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25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25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25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25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25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25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25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25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25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25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25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25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25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25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25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25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25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25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25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25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25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25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25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25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25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25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25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25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25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25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25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25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25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25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25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25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25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25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25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25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25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25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25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25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25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25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25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25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25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25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25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25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25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25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25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25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25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25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25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25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25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25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25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25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25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25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25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25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25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25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25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25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25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25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25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25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25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25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25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25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25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25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25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25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25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25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25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25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25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25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25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25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25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25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25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25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25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25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25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25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25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25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25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25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25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25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25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25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25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25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25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25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25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25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25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25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25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25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25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25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25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25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25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25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25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25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25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25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25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25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25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25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25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25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25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25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25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25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25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25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25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25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25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25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25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25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25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25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25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25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25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25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25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25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25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25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25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25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25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25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25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25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25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25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25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25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25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25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25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25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25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25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25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25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25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25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25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25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25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25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25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25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25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25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25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25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25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25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25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25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25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25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25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25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25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25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25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25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25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25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25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25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25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25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25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25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25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25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25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25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25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25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25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25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25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25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25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25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25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25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25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25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25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25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25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25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25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25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25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25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25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25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25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25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25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25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25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25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25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25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25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25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25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25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25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25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25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25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25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25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25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25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25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25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25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25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25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25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25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25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25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25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25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25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25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25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25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25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25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25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25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25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25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25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25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25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25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25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25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25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25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25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25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25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25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25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25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25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25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25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25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25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25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25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25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25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25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25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25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25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25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25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25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25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25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25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25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25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25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25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25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25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25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25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25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25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25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25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25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25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25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25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25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25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25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25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25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25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25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25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25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25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25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25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25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25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25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25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25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25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25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25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25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25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25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25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25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25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25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25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25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25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25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25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25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25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25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25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25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25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25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25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25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25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25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25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25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25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25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25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25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25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25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25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25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25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25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25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25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25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25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25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25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25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25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25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25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25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25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25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25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25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25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25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25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25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25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25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25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25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25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25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25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25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25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25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25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25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25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25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25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25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25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25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25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25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25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25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25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25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25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25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25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25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25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25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25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25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25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25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25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25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25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25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25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25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25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25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25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25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25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25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25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25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25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25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25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25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25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25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25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25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25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25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25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25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25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25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25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25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25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25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25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25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25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25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25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25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25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25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25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25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25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25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25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25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25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25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25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25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25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25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25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25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25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25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25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25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25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25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25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25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25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25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25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25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25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25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25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25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25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25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25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25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25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25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25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25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25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25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25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25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25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25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25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25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25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25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25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25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25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25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25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25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25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25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25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25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25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25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25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25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25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25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25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25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25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25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25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25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25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25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25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25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25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25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25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25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25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25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25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25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25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25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25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25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25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25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25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25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25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25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25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25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25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25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25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25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25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25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25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25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25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25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25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25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25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25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25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25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25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25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25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25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25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25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25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25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25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25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25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25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25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25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25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25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25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25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25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25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25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25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25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25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25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25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25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25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25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25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25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25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25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25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25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25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25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25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25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25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25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25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25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25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25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25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25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25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25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25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25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25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25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25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25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25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25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25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25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25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25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25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25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25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25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25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25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25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25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25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25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25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25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25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25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25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25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25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25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25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25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25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25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25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25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25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25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25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25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25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25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25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25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25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25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25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25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25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25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25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25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25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25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25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25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25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25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25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25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25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25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25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25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25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25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25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25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25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25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25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25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25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25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25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25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25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25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25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25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25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25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25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25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25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25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25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25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25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25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25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25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25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25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25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25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25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25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25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25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25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25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25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25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25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25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25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25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25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25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25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25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25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25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25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25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25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25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25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25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25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25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25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25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25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25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25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25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25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25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25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25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25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25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25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25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25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25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25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25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25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25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25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25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25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25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25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25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25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25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25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25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25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25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25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25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25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25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25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25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25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25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25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25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25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25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25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25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25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25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25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25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25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25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25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25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25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25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25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25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25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25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25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25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25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25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25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25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25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25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25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25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25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25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25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25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25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25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25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25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25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25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25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25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25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25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25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25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25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25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25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25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25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25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25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25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25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25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25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25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25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25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25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25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25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25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25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25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25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25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25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25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25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25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25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25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25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25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25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25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25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25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25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25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25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25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25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25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25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25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25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25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25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25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25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25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25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25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25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25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25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25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25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25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25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25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25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25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25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25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25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25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25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25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25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25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25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25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25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25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25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25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25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25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25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25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25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25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25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25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25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25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25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25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25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25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25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25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25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25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25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25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25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25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25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25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25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25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25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25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25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25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25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25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25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25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25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25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25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25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25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25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25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25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25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25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25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25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25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25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25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25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25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25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25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25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25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25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25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25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25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25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25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25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25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25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25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25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25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25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25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25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25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25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25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25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25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25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25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25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25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25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25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25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25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25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25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25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25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25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25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25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25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25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25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25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25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25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25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25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25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25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25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25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25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25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25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25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25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25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25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25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25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25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25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25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25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25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25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25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25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25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25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25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25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25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25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25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25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25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25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25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25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25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25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25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25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25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25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25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25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25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25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25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25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25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25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25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25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25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25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25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25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25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25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25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25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25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25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25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25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25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25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25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25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25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25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25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25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25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25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25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25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25">
      <c r="O3213" s="35"/>
      <c r="P3213" s="35"/>
    </row>
    <row r="3214" spans="8:16" x14ac:dyDescent="0.25">
      <c r="O3214" s="35"/>
      <c r="P3214" s="35"/>
    </row>
    <row r="3215" spans="8:16" x14ac:dyDescent="0.25">
      <c r="O3215" s="35"/>
      <c r="P3215" s="35"/>
    </row>
    <row r="3216" spans="8:16" x14ac:dyDescent="0.25">
      <c r="O3216" s="35"/>
      <c r="P3216" s="35"/>
    </row>
    <row r="3217" spans="15:16" x14ac:dyDescent="0.25">
      <c r="O3217" s="35"/>
      <c r="P3217" s="35"/>
    </row>
    <row r="3218" spans="15:16" x14ac:dyDescent="0.25">
      <c r="O3218" s="35"/>
      <c r="P3218" s="35"/>
    </row>
    <row r="3219" spans="15:16" x14ac:dyDescent="0.25">
      <c r="O3219" s="35"/>
      <c r="P3219" s="35"/>
    </row>
    <row r="3220" spans="15:16" x14ac:dyDescent="0.25">
      <c r="O3220" s="35"/>
      <c r="P3220" s="35"/>
    </row>
    <row r="3221" spans="15:16" x14ac:dyDescent="0.25">
      <c r="O3221" s="35"/>
      <c r="P3221" s="35"/>
    </row>
    <row r="3222" spans="15:16" x14ac:dyDescent="0.25">
      <c r="O3222" s="35"/>
      <c r="P3222" s="35"/>
    </row>
    <row r="3223" spans="15:16" x14ac:dyDescent="0.25">
      <c r="O3223" s="35"/>
      <c r="P3223" s="35"/>
    </row>
    <row r="3224" spans="15:16" x14ac:dyDescent="0.25">
      <c r="O3224" s="35"/>
      <c r="P3224" s="35"/>
    </row>
    <row r="3225" spans="15:16" x14ac:dyDescent="0.25">
      <c r="O3225" s="35"/>
      <c r="P3225" s="35"/>
    </row>
    <row r="3226" spans="15:16" x14ac:dyDescent="0.25">
      <c r="O3226" s="35"/>
      <c r="P3226" s="35"/>
    </row>
    <row r="3227" spans="15:16" x14ac:dyDescent="0.25">
      <c r="O3227" s="35"/>
      <c r="P3227" s="35"/>
    </row>
    <row r="3228" spans="15:16" x14ac:dyDescent="0.25">
      <c r="O3228" s="35"/>
      <c r="P3228" s="35"/>
    </row>
    <row r="3229" spans="15:16" x14ac:dyDescent="0.25">
      <c r="O3229" s="35"/>
      <c r="P3229" s="35"/>
    </row>
    <row r="3230" spans="15:16" x14ac:dyDescent="0.25">
      <c r="O3230" s="35"/>
      <c r="P3230" s="35"/>
    </row>
    <row r="3231" spans="15:16" x14ac:dyDescent="0.25">
      <c r="O3231" s="35"/>
      <c r="P3231" s="35"/>
    </row>
    <row r="3232" spans="15:16" x14ac:dyDescent="0.25">
      <c r="O3232" s="35"/>
      <c r="P3232" s="35"/>
    </row>
    <row r="3233" spans="15:16" x14ac:dyDescent="0.25">
      <c r="O3233" s="35"/>
      <c r="P3233" s="35"/>
    </row>
    <row r="3234" spans="15:16" x14ac:dyDescent="0.25">
      <c r="O3234" s="35"/>
      <c r="P3234" s="35"/>
    </row>
    <row r="3235" spans="15:16" x14ac:dyDescent="0.25">
      <c r="O3235" s="35"/>
      <c r="P3235" s="35"/>
    </row>
    <row r="3236" spans="15:16" x14ac:dyDescent="0.25">
      <c r="O3236" s="35"/>
      <c r="P3236" s="35"/>
    </row>
    <row r="3237" spans="15:16" x14ac:dyDescent="0.25">
      <c r="O3237" s="35"/>
      <c r="P3237" s="35"/>
    </row>
    <row r="3238" spans="15:16" x14ac:dyDescent="0.25">
      <c r="O3238" s="35"/>
      <c r="P3238" s="35"/>
    </row>
    <row r="3239" spans="15:16" x14ac:dyDescent="0.25">
      <c r="O3239" s="35"/>
      <c r="P3239" s="35"/>
    </row>
    <row r="3240" spans="15:16" x14ac:dyDescent="0.25">
      <c r="O3240" s="35"/>
      <c r="P3240" s="35"/>
    </row>
    <row r="3241" spans="15:16" x14ac:dyDescent="0.25">
      <c r="O3241" s="35"/>
      <c r="P3241" s="35"/>
    </row>
    <row r="3242" spans="15:16" x14ac:dyDescent="0.25">
      <c r="O3242" s="35"/>
      <c r="P3242" s="35"/>
    </row>
    <row r="3243" spans="15:16" x14ac:dyDescent="0.25">
      <c r="O3243" s="35"/>
      <c r="P3243" s="35"/>
    </row>
    <row r="3244" spans="15:16" x14ac:dyDescent="0.25">
      <c r="O3244" s="35"/>
      <c r="P3244" s="35"/>
    </row>
    <row r="3245" spans="15:16" x14ac:dyDescent="0.25">
      <c r="O3245" s="35"/>
      <c r="P3245" s="35"/>
    </row>
    <row r="3246" spans="15:16" x14ac:dyDescent="0.25">
      <c r="O3246" s="35"/>
      <c r="P3246" s="35"/>
    </row>
    <row r="3247" spans="15:16" x14ac:dyDescent="0.25">
      <c r="O3247" s="35"/>
      <c r="P3247" s="35"/>
    </row>
    <row r="3248" spans="15:16" x14ac:dyDescent="0.25">
      <c r="O3248" s="35"/>
      <c r="P3248" s="35"/>
    </row>
    <row r="3249" spans="15:16" x14ac:dyDescent="0.25">
      <c r="O3249" s="35"/>
      <c r="P3249" s="35"/>
    </row>
    <row r="3250" spans="15:16" x14ac:dyDescent="0.25">
      <c r="O3250" s="35"/>
      <c r="P3250" s="35"/>
    </row>
    <row r="3251" spans="15:16" x14ac:dyDescent="0.25">
      <c r="O3251" s="35"/>
      <c r="P3251" s="35"/>
    </row>
    <row r="3252" spans="15:16" x14ac:dyDescent="0.25">
      <c r="O3252" s="35"/>
      <c r="P3252" s="35"/>
    </row>
    <row r="3253" spans="15:16" x14ac:dyDescent="0.25">
      <c r="O3253" s="35"/>
      <c r="P3253" s="35"/>
    </row>
    <row r="3254" spans="15:16" x14ac:dyDescent="0.25">
      <c r="O3254" s="35"/>
      <c r="P3254" s="35"/>
    </row>
    <row r="3255" spans="15:16" x14ac:dyDescent="0.25">
      <c r="O3255" s="35"/>
      <c r="P3255" s="35"/>
    </row>
    <row r="3256" spans="15:16" x14ac:dyDescent="0.25">
      <c r="O3256" s="35"/>
      <c r="P3256" s="35"/>
    </row>
    <row r="3257" spans="15:16" x14ac:dyDescent="0.25">
      <c r="O3257" s="35"/>
      <c r="P3257" s="35"/>
    </row>
    <row r="3258" spans="15:16" x14ac:dyDescent="0.25">
      <c r="O3258" s="35"/>
      <c r="P3258" s="35"/>
    </row>
    <row r="3259" spans="15:16" x14ac:dyDescent="0.25">
      <c r="O3259" s="35"/>
      <c r="P3259" s="35"/>
    </row>
    <row r="3260" spans="15:16" x14ac:dyDescent="0.25">
      <c r="O3260" s="35"/>
      <c r="P3260" s="35"/>
    </row>
    <row r="3261" spans="15:16" x14ac:dyDescent="0.25">
      <c r="O3261" s="35"/>
      <c r="P3261" s="35"/>
    </row>
    <row r="3262" spans="15:16" x14ac:dyDescent="0.25">
      <c r="O3262" s="35"/>
      <c r="P3262" s="35"/>
    </row>
    <row r="3263" spans="15:16" x14ac:dyDescent="0.25">
      <c r="O3263" s="35"/>
      <c r="P3263" s="35"/>
    </row>
    <row r="3264" spans="15:16" x14ac:dyDescent="0.25">
      <c r="O3264" s="35"/>
      <c r="P3264" s="35"/>
    </row>
    <row r="3265" spans="15:16" x14ac:dyDescent="0.25">
      <c r="O3265" s="35"/>
      <c r="P3265" s="35"/>
    </row>
    <row r="3266" spans="15:16" x14ac:dyDescent="0.25">
      <c r="O3266" s="35"/>
      <c r="P3266" s="35"/>
    </row>
    <row r="3267" spans="15:16" x14ac:dyDescent="0.25">
      <c r="O3267" s="35"/>
      <c r="P3267" s="35"/>
    </row>
    <row r="3268" spans="15:16" x14ac:dyDescent="0.25">
      <c r="O3268" s="35"/>
      <c r="P3268" s="35"/>
    </row>
    <row r="3269" spans="15:16" x14ac:dyDescent="0.25">
      <c r="O3269" s="35"/>
      <c r="P3269" s="35"/>
    </row>
    <row r="3270" spans="15:16" x14ac:dyDescent="0.25">
      <c r="O3270" s="35"/>
      <c r="P3270" s="35"/>
    </row>
    <row r="3271" spans="15:16" x14ac:dyDescent="0.25">
      <c r="O3271" s="35"/>
      <c r="P3271" s="35"/>
    </row>
    <row r="3272" spans="15:16" x14ac:dyDescent="0.25">
      <c r="O3272" s="35"/>
      <c r="P3272" s="35"/>
    </row>
    <row r="3273" spans="15:16" x14ac:dyDescent="0.25">
      <c r="O3273" s="35"/>
      <c r="P3273" s="35"/>
    </row>
    <row r="3274" spans="15:16" x14ac:dyDescent="0.25">
      <c r="O3274" s="35"/>
      <c r="P3274" s="35"/>
    </row>
    <row r="3275" spans="15:16" x14ac:dyDescent="0.25">
      <c r="O3275" s="35"/>
      <c r="P3275" s="35"/>
    </row>
    <row r="3276" spans="15:16" x14ac:dyDescent="0.25">
      <c r="O3276" s="35"/>
      <c r="P3276" s="35"/>
    </row>
    <row r="3277" spans="15:16" x14ac:dyDescent="0.25">
      <c r="O3277" s="35"/>
      <c r="P3277" s="35"/>
    </row>
    <row r="3278" spans="15:16" x14ac:dyDescent="0.25">
      <c r="O3278" s="35"/>
      <c r="P3278" s="35"/>
    </row>
    <row r="3279" spans="15:16" x14ac:dyDescent="0.25">
      <c r="O3279" s="35"/>
      <c r="P3279" s="35"/>
    </row>
    <row r="3280" spans="15:16" x14ac:dyDescent="0.25">
      <c r="O3280" s="35"/>
      <c r="P3280" s="35"/>
    </row>
    <row r="3281" spans="8:16" x14ac:dyDescent="0.25">
      <c r="O3281" s="35"/>
      <c r="P3281" s="35"/>
    </row>
    <row r="3282" spans="8:16" x14ac:dyDescent="0.25">
      <c r="O3282" s="35"/>
      <c r="P3282" s="35"/>
    </row>
    <row r="3283" spans="8:16" x14ac:dyDescent="0.25">
      <c r="O3283" s="35"/>
      <c r="P3283" s="35"/>
    </row>
    <row r="3284" spans="8:16" x14ac:dyDescent="0.25">
      <c r="O3284" s="35"/>
      <c r="P3284" s="35"/>
    </row>
    <row r="3285" spans="8:16" x14ac:dyDescent="0.25">
      <c r="O3285" s="35"/>
      <c r="P3285" s="35"/>
    </row>
    <row r="3286" spans="8:16" x14ac:dyDescent="0.25">
      <c r="O3286" s="35"/>
      <c r="P3286" s="35"/>
    </row>
    <row r="3287" spans="8:16" x14ac:dyDescent="0.25">
      <c r="O3287" s="35"/>
      <c r="P3287" s="35"/>
    </row>
    <row r="3288" spans="8:16" x14ac:dyDescent="0.25">
      <c r="O3288" s="35"/>
      <c r="P3288" s="35"/>
    </row>
    <row r="3289" spans="8:16" x14ac:dyDescent="0.25">
      <c r="O3289" s="35"/>
      <c r="P3289" s="35"/>
    </row>
    <row r="3290" spans="8:16" x14ac:dyDescent="0.25">
      <c r="O3290" s="35"/>
      <c r="P3290" s="35"/>
    </row>
    <row r="3291" spans="8:16" x14ac:dyDescent="0.25">
      <c r="O3291" s="35"/>
      <c r="P3291" s="35"/>
    </row>
    <row r="3292" spans="8:16" x14ac:dyDescent="0.25">
      <c r="O3292" s="35"/>
      <c r="P3292" s="35"/>
    </row>
    <row r="3293" spans="8:16" x14ac:dyDescent="0.25">
      <c r="O3293" s="35"/>
      <c r="P3293" s="35"/>
    </row>
    <row r="3294" spans="8:16" x14ac:dyDescent="0.25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25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25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25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25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25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25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25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3" tint="-0.249977111117893"/>
  </sheetPr>
  <dimension ref="A1:P3301"/>
  <sheetViews>
    <sheetView zoomScale="85" zoomScaleNormal="85" workbookViewId="0">
      <selection activeCell="G1" sqref="G1"/>
    </sheetView>
  </sheetViews>
  <sheetFormatPr defaultRowHeight="15" x14ac:dyDescent="0.25"/>
  <cols>
    <col min="1" max="1" width="2.28515625" bestFit="1" customWidth="1"/>
    <col min="2" max="2" width="1.5703125" bestFit="1" customWidth="1"/>
    <col min="3" max="3" width="2" bestFit="1" customWidth="1"/>
    <col min="4" max="4" width="2" customWidth="1"/>
    <col min="5" max="5" width="1.85546875" customWidth="1"/>
    <col min="7" max="15" width="9.140625" style="21"/>
    <col min="16" max="16" width="28.7109375" style="21" customWidth="1"/>
  </cols>
  <sheetData>
    <row r="1" spans="1:16" x14ac:dyDescent="0.25">
      <c r="A1" s="2" t="str">
        <f>'Actives (FL1)'!A1</f>
        <v>N</v>
      </c>
      <c r="B1" s="2" t="s">
        <v>9</v>
      </c>
      <c r="C1" s="2">
        <v>1</v>
      </c>
      <c r="D1" s="2" t="s">
        <v>9</v>
      </c>
      <c r="E1" s="2">
        <f>'Actives (FL1)'!E1+1</f>
        <v>3</v>
      </c>
      <c r="F1" s="2"/>
      <c r="G1" s="29" t="s">
        <v>35</v>
      </c>
    </row>
    <row r="2" spans="1:16" ht="15.75" thickBot="1" x14ac:dyDescent="0.3"/>
    <row r="3" spans="1:16" ht="15.75" customHeight="1" x14ac:dyDescent="0.25">
      <c r="F3" s="74"/>
      <c r="G3" s="75" t="s">
        <v>0</v>
      </c>
      <c r="H3" s="80" t="s">
        <v>1</v>
      </c>
      <c r="I3" s="77"/>
      <c r="J3" s="77"/>
      <c r="K3" s="77"/>
      <c r="L3" s="77"/>
      <c r="M3" s="77"/>
      <c r="N3" s="78"/>
      <c r="O3" s="32"/>
      <c r="P3" s="32"/>
    </row>
    <row r="4" spans="1:16" ht="45" customHeight="1" thickBot="1" x14ac:dyDescent="0.3">
      <c r="F4" s="74"/>
      <c r="G4" s="79"/>
      <c r="H4" s="49" t="str">
        <f>'Actives (Current)'!H11</f>
        <v>SPS</v>
      </c>
      <c r="I4" s="49" t="str">
        <f>'Actives (Current)'!I11</f>
        <v>SLP-HCD</v>
      </c>
      <c r="J4" s="49" t="str">
        <f>'Actives (Current)'!J11</f>
        <v>JS-HCD</v>
      </c>
      <c r="K4" s="49" t="str">
        <f>'Actives (Current)'!K11</f>
        <v>JS-WR</v>
      </c>
      <c r="L4" s="49" t="str">
        <f>'Actives (Current)'!L11</f>
        <v>SLP-Carer</v>
      </c>
      <c r="M4" s="49" t="str">
        <f>'Actives (Current)'!M11</f>
        <v>EB</v>
      </c>
      <c r="N4" s="49" t="str">
        <f>'Actives (Current)'!N11</f>
        <v>OB</v>
      </c>
      <c r="O4" s="33">
        <v>1</v>
      </c>
      <c r="P4" s="34"/>
    </row>
    <row r="5" spans="1:16" x14ac:dyDescent="0.25">
      <c r="G5" s="17">
        <v>9</v>
      </c>
      <c r="H5" s="18">
        <v>63305.199999999837</v>
      </c>
      <c r="I5" s="19">
        <v>92103.000000000102</v>
      </c>
      <c r="J5" s="19">
        <v>63872.599999999897</v>
      </c>
      <c r="K5" s="19">
        <v>75128.799999999785</v>
      </c>
      <c r="L5" s="19">
        <v>9080.5999999999931</v>
      </c>
      <c r="M5" s="19">
        <v>2914.6000000000008</v>
      </c>
      <c r="N5" s="20">
        <v>6168.2000000000025</v>
      </c>
      <c r="O5" s="35"/>
      <c r="P5" s="35"/>
    </row>
    <row r="6" spans="1:16" x14ac:dyDescent="0.25">
      <c r="G6" s="17">
        <v>10</v>
      </c>
      <c r="H6" s="18">
        <v>61294.79999999993</v>
      </c>
      <c r="I6" s="19">
        <v>91014.200000000012</v>
      </c>
      <c r="J6" s="19">
        <v>60007.199999999801</v>
      </c>
      <c r="K6" s="19">
        <v>67706.199999999866</v>
      </c>
      <c r="L6" s="19">
        <v>8859.4000000000051</v>
      </c>
      <c r="M6" s="19">
        <v>2726.4000000000051</v>
      </c>
      <c r="N6" s="20">
        <v>5948.4000000000005</v>
      </c>
      <c r="O6" s="35"/>
      <c r="P6" s="35"/>
    </row>
    <row r="7" spans="1:16" x14ac:dyDescent="0.25">
      <c r="G7" s="17">
        <v>11</v>
      </c>
      <c r="H7" s="18">
        <v>59817.799999999857</v>
      </c>
      <c r="I7" s="19">
        <v>89922.400000000009</v>
      </c>
      <c r="J7" s="19">
        <v>56860.199999999742</v>
      </c>
      <c r="K7" s="19">
        <v>63109.399999999812</v>
      </c>
      <c r="L7" s="19">
        <v>8631.0000000000036</v>
      </c>
      <c r="M7" s="19">
        <v>2388.8000000000038</v>
      </c>
      <c r="N7" s="20">
        <v>5681.2000000000007</v>
      </c>
      <c r="O7" s="35"/>
      <c r="P7" s="35"/>
    </row>
    <row r="8" spans="1:16" x14ac:dyDescent="0.25">
      <c r="G8" s="17">
        <v>12</v>
      </c>
      <c r="H8" s="18">
        <v>57151.399999999761</v>
      </c>
      <c r="I8" s="19">
        <v>89050.799999999959</v>
      </c>
      <c r="J8" s="19">
        <v>53673.399999999878</v>
      </c>
      <c r="K8" s="19">
        <v>56233.799999999734</v>
      </c>
      <c r="L8" s="19">
        <v>8465.5999999999858</v>
      </c>
      <c r="M8" s="19">
        <v>1991.2000000000069</v>
      </c>
      <c r="N8" s="20">
        <v>5518</v>
      </c>
      <c r="O8" s="35"/>
      <c r="P8" s="35"/>
    </row>
    <row r="9" spans="1:16" x14ac:dyDescent="0.25">
      <c r="G9" s="17">
        <v>13</v>
      </c>
      <c r="H9" s="18">
        <v>55382.999999999935</v>
      </c>
      <c r="I9" s="19">
        <v>88117.799999999988</v>
      </c>
      <c r="J9" s="19">
        <v>52298.399999999849</v>
      </c>
      <c r="K9" s="19">
        <v>54559.999999999825</v>
      </c>
      <c r="L9" s="19">
        <v>8326.3999999999814</v>
      </c>
      <c r="M9" s="19">
        <v>2167.6000000000072</v>
      </c>
      <c r="N9" s="20">
        <v>5366.5999999999995</v>
      </c>
      <c r="O9" s="35"/>
      <c r="P9" s="35"/>
    </row>
    <row r="10" spans="1:16" x14ac:dyDescent="0.25">
      <c r="G10" s="17">
        <v>14</v>
      </c>
      <c r="H10" s="18">
        <v>53926.599999999846</v>
      </c>
      <c r="I10" s="19">
        <v>87109.799999999945</v>
      </c>
      <c r="J10" s="19">
        <v>50899.199999999815</v>
      </c>
      <c r="K10" s="19">
        <v>52462.199999999968</v>
      </c>
      <c r="L10" s="19">
        <v>8188.3999999999824</v>
      </c>
      <c r="M10" s="19">
        <v>2228.6000000000081</v>
      </c>
      <c r="N10" s="20">
        <v>5212.3999999999996</v>
      </c>
      <c r="O10" s="35"/>
      <c r="P10" s="35"/>
    </row>
    <row r="11" spans="1:16" x14ac:dyDescent="0.25">
      <c r="G11" s="17">
        <v>15</v>
      </c>
      <c r="H11" s="18">
        <v>52957.79999999985</v>
      </c>
      <c r="I11" s="19">
        <v>86019.799999999974</v>
      </c>
      <c r="J11" s="19">
        <v>49137.599999999933</v>
      </c>
      <c r="K11" s="19">
        <v>50756.000000000131</v>
      </c>
      <c r="L11" s="19">
        <v>8010.9999999999791</v>
      </c>
      <c r="M11" s="19">
        <v>1973.8000000000068</v>
      </c>
      <c r="N11" s="20">
        <v>5065.2000000000062</v>
      </c>
      <c r="O11" s="35"/>
      <c r="P11" s="35"/>
    </row>
    <row r="12" spans="1:16" x14ac:dyDescent="0.25">
      <c r="G12" s="17">
        <v>16</v>
      </c>
      <c r="H12" s="18">
        <v>50828.399999999776</v>
      </c>
      <c r="I12" s="19">
        <v>85183.800000000047</v>
      </c>
      <c r="J12" s="19">
        <v>47093.19999999991</v>
      </c>
      <c r="K12" s="19">
        <v>46761.600000000144</v>
      </c>
      <c r="L12" s="19">
        <v>7893.5999999999767</v>
      </c>
      <c r="M12" s="19">
        <v>1718.0000000000057</v>
      </c>
      <c r="N12" s="20">
        <v>4964.0000000000055</v>
      </c>
      <c r="O12" s="35"/>
      <c r="P12" s="35"/>
    </row>
    <row r="13" spans="1:16" x14ac:dyDescent="0.25">
      <c r="G13" s="17">
        <v>17</v>
      </c>
      <c r="H13" s="18">
        <v>49463.399999999841</v>
      </c>
      <c r="I13" s="19">
        <v>84215.799999999959</v>
      </c>
      <c r="J13" s="19">
        <v>46299.400000000016</v>
      </c>
      <c r="K13" s="19">
        <v>46208.600000000348</v>
      </c>
      <c r="L13" s="19">
        <v>7771.7999999999793</v>
      </c>
      <c r="M13" s="19">
        <v>1896.000000000007</v>
      </c>
      <c r="N13" s="20">
        <v>4860.2000000000035</v>
      </c>
      <c r="O13" s="35"/>
      <c r="P13" s="35"/>
    </row>
    <row r="14" spans="1:16" x14ac:dyDescent="0.25">
      <c r="G14" s="17">
        <v>18</v>
      </c>
      <c r="H14" s="18">
        <v>48165.199999999932</v>
      </c>
      <c r="I14" s="19">
        <v>83229.599999999991</v>
      </c>
      <c r="J14" s="19">
        <v>45320.800000000345</v>
      </c>
      <c r="K14" s="19">
        <v>45012.600000000319</v>
      </c>
      <c r="L14" s="19">
        <v>7673.9999999999745</v>
      </c>
      <c r="M14" s="19">
        <v>1962.2000000000078</v>
      </c>
      <c r="N14" s="20">
        <v>4733.8</v>
      </c>
      <c r="O14" s="35"/>
      <c r="P14" s="35"/>
    </row>
    <row r="15" spans="1:16" x14ac:dyDescent="0.25">
      <c r="G15" s="17">
        <v>19</v>
      </c>
      <c r="H15" s="18">
        <v>47326.399999999841</v>
      </c>
      <c r="I15" s="19">
        <v>82210.800000000148</v>
      </c>
      <c r="J15" s="19">
        <v>44079.400000000613</v>
      </c>
      <c r="K15" s="19">
        <v>43866.000000000284</v>
      </c>
      <c r="L15" s="19">
        <v>7537.99999999997</v>
      </c>
      <c r="M15" s="19">
        <v>1761.4000000000074</v>
      </c>
      <c r="N15" s="20">
        <v>4600.5999999999995</v>
      </c>
      <c r="O15" s="35"/>
      <c r="P15" s="35"/>
    </row>
    <row r="16" spans="1:16" x14ac:dyDescent="0.25">
      <c r="G16" s="17">
        <v>20</v>
      </c>
      <c r="H16" s="18">
        <v>45510.999999999818</v>
      </c>
      <c r="I16" s="19">
        <v>81445.20000000007</v>
      </c>
      <c r="J16" s="19">
        <v>42617.000000000626</v>
      </c>
      <c r="K16" s="19">
        <v>40722.000000000269</v>
      </c>
      <c r="L16" s="19">
        <v>7424.7999999999729</v>
      </c>
      <c r="M16" s="19">
        <v>1497.8000000000052</v>
      </c>
      <c r="N16" s="20">
        <v>4520.6000000000013</v>
      </c>
      <c r="O16" s="35"/>
      <c r="P16" s="35"/>
    </row>
    <row r="17" spans="7:16" x14ac:dyDescent="0.25">
      <c r="G17" s="17">
        <v>21</v>
      </c>
      <c r="H17" s="18">
        <v>44311.99999999984</v>
      </c>
      <c r="I17" s="19">
        <v>80505.800000000178</v>
      </c>
      <c r="J17" s="19">
        <v>42093.800000000781</v>
      </c>
      <c r="K17" s="19">
        <v>40554.000000000269</v>
      </c>
      <c r="L17" s="19">
        <v>7320.9999999999663</v>
      </c>
      <c r="M17" s="19">
        <v>1717.6000000000054</v>
      </c>
      <c r="N17" s="20">
        <v>4433.8000000000011</v>
      </c>
      <c r="O17" s="35"/>
      <c r="P17" s="35"/>
    </row>
    <row r="18" spans="7:16" x14ac:dyDescent="0.25">
      <c r="G18" s="17">
        <v>22</v>
      </c>
      <c r="H18" s="18">
        <v>43268.599999999969</v>
      </c>
      <c r="I18" s="19">
        <v>79507.200000000201</v>
      </c>
      <c r="J18" s="19">
        <v>41404.400000000867</v>
      </c>
      <c r="K18" s="19">
        <v>39806.800000000309</v>
      </c>
      <c r="L18" s="19">
        <v>7245.199999999968</v>
      </c>
      <c r="M18" s="19">
        <v>1766.600000000006</v>
      </c>
      <c r="N18" s="20">
        <v>4346.9999999999991</v>
      </c>
      <c r="O18" s="35"/>
      <c r="P18" s="35"/>
    </row>
    <row r="19" spans="7:16" x14ac:dyDescent="0.25">
      <c r="G19" s="17">
        <v>23</v>
      </c>
      <c r="H19" s="18">
        <v>42626.8</v>
      </c>
      <c r="I19" s="19">
        <v>78544.600000000224</v>
      </c>
      <c r="J19" s="19">
        <v>40318.600000000522</v>
      </c>
      <c r="K19" s="19">
        <v>38967.800000000243</v>
      </c>
      <c r="L19" s="19">
        <v>7094.3999999999705</v>
      </c>
      <c r="M19" s="19">
        <v>1570.8000000000043</v>
      </c>
      <c r="N19" s="20">
        <v>4220.7999999999984</v>
      </c>
      <c r="O19" s="35"/>
      <c r="P19" s="35"/>
    </row>
    <row r="20" spans="7:16" x14ac:dyDescent="0.25">
      <c r="G20" s="17">
        <v>24</v>
      </c>
      <c r="H20" s="18">
        <v>41000.200000000114</v>
      </c>
      <c r="I20" s="19">
        <v>77789.000000000233</v>
      </c>
      <c r="J20" s="19">
        <v>38948.200000000252</v>
      </c>
      <c r="K20" s="19">
        <v>36526.400000000292</v>
      </c>
      <c r="L20" s="19">
        <v>7019.7999999999638</v>
      </c>
      <c r="M20" s="19">
        <v>1365.6000000000035</v>
      </c>
      <c r="N20" s="20">
        <v>4167.6000000000013</v>
      </c>
      <c r="O20" s="35"/>
      <c r="P20" s="35"/>
    </row>
    <row r="21" spans="7:16" x14ac:dyDescent="0.25">
      <c r="G21" s="17">
        <v>25</v>
      </c>
      <c r="H21" s="18">
        <v>40007.400000000111</v>
      </c>
      <c r="I21" s="19">
        <v>76799.800000000192</v>
      </c>
      <c r="J21" s="19">
        <v>38609.400000000191</v>
      </c>
      <c r="K21" s="19">
        <v>36476.800000000301</v>
      </c>
      <c r="L21" s="19">
        <v>6926.9999999999591</v>
      </c>
      <c r="M21" s="19">
        <v>1544.2000000000041</v>
      </c>
      <c r="N21" s="20">
        <v>4113.1999999999971</v>
      </c>
      <c r="O21" s="35"/>
      <c r="P21" s="35"/>
    </row>
    <row r="22" spans="7:16" x14ac:dyDescent="0.25">
      <c r="G22" s="17">
        <v>26</v>
      </c>
      <c r="H22" s="18">
        <v>39047.000000000073</v>
      </c>
      <c r="I22" s="19">
        <v>75889.80000000025</v>
      </c>
      <c r="J22" s="19">
        <v>38004.800000000178</v>
      </c>
      <c r="K22" s="19">
        <v>35792.800000000418</v>
      </c>
      <c r="L22" s="19">
        <v>6835.1999999999589</v>
      </c>
      <c r="M22" s="19">
        <v>1643.0000000000032</v>
      </c>
      <c r="N22" s="20">
        <v>4039.1999999999971</v>
      </c>
      <c r="O22" s="35"/>
      <c r="P22" s="35"/>
    </row>
    <row r="23" spans="7:16" x14ac:dyDescent="0.25">
      <c r="G23" s="17">
        <v>27</v>
      </c>
      <c r="H23" s="18">
        <v>38455.600000000122</v>
      </c>
      <c r="I23" s="19">
        <v>74937.400000000183</v>
      </c>
      <c r="J23" s="19">
        <v>37078.400000000205</v>
      </c>
      <c r="K23" s="19">
        <v>35118.000000000335</v>
      </c>
      <c r="L23" s="19">
        <v>6705.5999999999567</v>
      </c>
      <c r="M23" s="19">
        <v>1446.4000000000042</v>
      </c>
      <c r="N23" s="20">
        <v>3943.3999999999946</v>
      </c>
      <c r="O23" s="35"/>
      <c r="P23" s="35"/>
    </row>
    <row r="24" spans="7:16" x14ac:dyDescent="0.25">
      <c r="G24" s="17">
        <v>28</v>
      </c>
      <c r="H24" s="18">
        <v>36989.80000000017</v>
      </c>
      <c r="I24" s="19">
        <v>74128.000000000247</v>
      </c>
      <c r="J24" s="19">
        <v>35868.200000000186</v>
      </c>
      <c r="K24" s="19">
        <v>32933.800000000367</v>
      </c>
      <c r="L24" s="19">
        <v>6626.9999999999573</v>
      </c>
      <c r="M24" s="19">
        <v>1259.0000000000027</v>
      </c>
      <c r="N24" s="20">
        <v>3900.3999999999946</v>
      </c>
      <c r="O24" s="35"/>
      <c r="P24" s="35"/>
    </row>
    <row r="25" spans="7:16" x14ac:dyDescent="0.25">
      <c r="G25" s="17">
        <v>29</v>
      </c>
      <c r="H25" s="18">
        <v>36045.400000000154</v>
      </c>
      <c r="I25" s="19">
        <v>73328.400000000198</v>
      </c>
      <c r="J25" s="19">
        <v>35629.800000000207</v>
      </c>
      <c r="K25" s="19">
        <v>32994.400000000438</v>
      </c>
      <c r="L25" s="19">
        <v>6553.1999999999562</v>
      </c>
      <c r="M25" s="19">
        <v>1463.8000000000022</v>
      </c>
      <c r="N25" s="20">
        <v>3846.4000000000028</v>
      </c>
      <c r="O25" s="35"/>
      <c r="P25" s="35"/>
    </row>
    <row r="26" spans="7:16" x14ac:dyDescent="0.25">
      <c r="G26" s="17">
        <v>30</v>
      </c>
      <c r="H26" s="18">
        <v>35270.40000000014</v>
      </c>
      <c r="I26" s="19">
        <v>72399.000000000102</v>
      </c>
      <c r="J26" s="19">
        <v>35159.600000000253</v>
      </c>
      <c r="K26" s="19">
        <v>32526.200000000408</v>
      </c>
      <c r="L26" s="19">
        <v>6471.7999999999483</v>
      </c>
      <c r="M26" s="19">
        <v>1539.8000000000043</v>
      </c>
      <c r="N26" s="20">
        <v>3760.0000000000105</v>
      </c>
      <c r="O26" s="35"/>
      <c r="P26" s="35"/>
    </row>
    <row r="27" spans="7:16" x14ac:dyDescent="0.25">
      <c r="G27" s="17">
        <v>31</v>
      </c>
      <c r="H27" s="18">
        <v>34727.600000000166</v>
      </c>
      <c r="I27" s="19">
        <v>71485.000000000073</v>
      </c>
      <c r="J27" s="19">
        <v>34371.600000000239</v>
      </c>
      <c r="K27" s="19">
        <v>31982.0000000004</v>
      </c>
      <c r="L27" s="19">
        <v>6353.1999999999534</v>
      </c>
      <c r="M27" s="19">
        <v>1378.0000000000027</v>
      </c>
      <c r="N27" s="20">
        <v>3663.8000000000075</v>
      </c>
      <c r="O27" s="35"/>
      <c r="P27" s="35"/>
    </row>
    <row r="28" spans="7:16" x14ac:dyDescent="0.25">
      <c r="G28" s="17">
        <v>32</v>
      </c>
      <c r="H28" s="18">
        <v>33372.60000000021</v>
      </c>
      <c r="I28" s="19">
        <v>70676.599999999889</v>
      </c>
      <c r="J28" s="19">
        <v>33304.200000000186</v>
      </c>
      <c r="K28" s="19">
        <v>30135.000000000364</v>
      </c>
      <c r="L28" s="19">
        <v>6289.3999999999414</v>
      </c>
      <c r="M28" s="19">
        <v>1187.800000000002</v>
      </c>
      <c r="N28" s="20">
        <v>3623.6000000000058</v>
      </c>
      <c r="O28" s="35"/>
      <c r="P28" s="35"/>
    </row>
    <row r="29" spans="7:16" x14ac:dyDescent="0.25">
      <c r="G29" s="17">
        <v>33</v>
      </c>
      <c r="H29" s="18">
        <v>32530.80000000021</v>
      </c>
      <c r="I29" s="19">
        <v>69854.399999999805</v>
      </c>
      <c r="J29" s="19">
        <v>33142.000000000226</v>
      </c>
      <c r="K29" s="19">
        <v>30217.600000000304</v>
      </c>
      <c r="L29" s="19">
        <v>6226.1999999999462</v>
      </c>
      <c r="M29" s="19">
        <v>1331.8000000000029</v>
      </c>
      <c r="N29" s="20">
        <v>3580.0000000000041</v>
      </c>
      <c r="O29" s="35"/>
      <c r="P29" s="35"/>
    </row>
    <row r="30" spans="7:16" x14ac:dyDescent="0.25">
      <c r="G30" s="17">
        <v>34</v>
      </c>
      <c r="H30" s="18">
        <v>31813.400000000205</v>
      </c>
      <c r="I30" s="19">
        <v>68956.199999999779</v>
      </c>
      <c r="J30" s="19">
        <v>32707.400000000274</v>
      </c>
      <c r="K30" s="19">
        <v>29880.200000000343</v>
      </c>
      <c r="L30" s="19">
        <v>6141.9999999999454</v>
      </c>
      <c r="M30" s="19">
        <v>1450.800000000004</v>
      </c>
      <c r="N30" s="20">
        <v>3528.0000000000023</v>
      </c>
      <c r="O30" s="35"/>
      <c r="P30" s="35"/>
    </row>
    <row r="31" spans="7:16" x14ac:dyDescent="0.25">
      <c r="G31" s="17">
        <v>35</v>
      </c>
      <c r="H31" s="18">
        <v>31355.400000000227</v>
      </c>
      <c r="I31" s="19">
        <v>68110.199999999604</v>
      </c>
      <c r="J31" s="19">
        <v>31980.400000000191</v>
      </c>
      <c r="K31" s="19">
        <v>29402.000000000346</v>
      </c>
      <c r="L31" s="19">
        <v>6043.5999999999412</v>
      </c>
      <c r="M31" s="19">
        <v>1292.000000000003</v>
      </c>
      <c r="N31" s="20">
        <v>3443.6000000000022</v>
      </c>
      <c r="O31" s="35"/>
      <c r="P31" s="35"/>
    </row>
    <row r="32" spans="7:16" x14ac:dyDescent="0.25">
      <c r="G32" s="17">
        <v>36</v>
      </c>
      <c r="H32" s="18">
        <v>30163.000000000171</v>
      </c>
      <c r="I32" s="19">
        <v>67326.999999999593</v>
      </c>
      <c r="J32" s="19">
        <v>31111.60000000017</v>
      </c>
      <c r="K32" s="19">
        <v>27744.40000000026</v>
      </c>
      <c r="L32" s="19">
        <v>5952.7999999999574</v>
      </c>
      <c r="M32" s="19">
        <v>1146.2000000000012</v>
      </c>
      <c r="N32" s="20">
        <v>3404.6</v>
      </c>
      <c r="O32" s="35"/>
      <c r="P32" s="35"/>
    </row>
    <row r="33" spans="7:16" x14ac:dyDescent="0.25">
      <c r="G33" s="17">
        <v>37</v>
      </c>
      <c r="H33" s="18">
        <v>29459.000000000211</v>
      </c>
      <c r="I33" s="19">
        <v>66504.59999999954</v>
      </c>
      <c r="J33" s="19">
        <v>30969.600000000224</v>
      </c>
      <c r="K33" s="19">
        <v>27860.200000000303</v>
      </c>
      <c r="L33" s="19">
        <v>5880.7999999999738</v>
      </c>
      <c r="M33" s="19">
        <v>1293.4000000000028</v>
      </c>
      <c r="N33" s="20">
        <v>3365.9999999999995</v>
      </c>
      <c r="O33" s="35"/>
      <c r="P33" s="35"/>
    </row>
    <row r="34" spans="7:16" x14ac:dyDescent="0.25">
      <c r="G34" s="17">
        <v>38</v>
      </c>
      <c r="H34" s="18">
        <v>28823.000000000207</v>
      </c>
      <c r="I34" s="19">
        <v>65611.399999999543</v>
      </c>
      <c r="J34" s="19">
        <v>30768.200000000175</v>
      </c>
      <c r="K34" s="19">
        <v>27465.200000000314</v>
      </c>
      <c r="L34" s="19">
        <v>5825.3999999999796</v>
      </c>
      <c r="M34" s="19">
        <v>1366.8000000000034</v>
      </c>
      <c r="N34" s="20">
        <v>3311.5999999999985</v>
      </c>
      <c r="O34" s="35"/>
      <c r="P34" s="35"/>
    </row>
    <row r="35" spans="7:16" x14ac:dyDescent="0.25">
      <c r="G35" s="17">
        <v>39</v>
      </c>
      <c r="H35" s="18">
        <v>28482.000000000196</v>
      </c>
      <c r="I35" s="19">
        <v>64735.999999999651</v>
      </c>
      <c r="J35" s="19">
        <v>30120.200000000143</v>
      </c>
      <c r="K35" s="19">
        <v>26992.200000000241</v>
      </c>
      <c r="L35" s="19">
        <v>5723.5999999999758</v>
      </c>
      <c r="M35" s="19">
        <v>1222.2000000000035</v>
      </c>
      <c r="N35" s="20">
        <v>3238.7999999999979</v>
      </c>
      <c r="O35" s="35"/>
      <c r="P35" s="35"/>
    </row>
    <row r="36" spans="7:16" x14ac:dyDescent="0.25">
      <c r="G36" s="17">
        <v>40</v>
      </c>
      <c r="H36" s="18">
        <v>27425.400000000172</v>
      </c>
      <c r="I36" s="19">
        <v>63964.199999999611</v>
      </c>
      <c r="J36" s="19">
        <v>29261.400000000114</v>
      </c>
      <c r="K36" s="19">
        <v>25529.400000000198</v>
      </c>
      <c r="L36" s="19">
        <v>5649.7999999999702</v>
      </c>
      <c r="M36" s="19">
        <v>1067.8000000000018</v>
      </c>
      <c r="N36" s="20">
        <v>3217.3999999999969</v>
      </c>
      <c r="O36" s="35"/>
      <c r="P36" s="35"/>
    </row>
    <row r="37" spans="7:16" x14ac:dyDescent="0.25">
      <c r="G37" s="17">
        <v>41</v>
      </c>
      <c r="H37" s="18">
        <v>26766.40000000014</v>
      </c>
      <c r="I37" s="19">
        <v>63117.399999999601</v>
      </c>
      <c r="J37" s="19">
        <v>29166.200000000139</v>
      </c>
      <c r="K37" s="19">
        <v>25643.800000000247</v>
      </c>
      <c r="L37" s="19">
        <v>5586.7999999999738</v>
      </c>
      <c r="M37" s="19">
        <v>1203.6000000000017</v>
      </c>
      <c r="N37" s="20">
        <v>3177.3999999999978</v>
      </c>
      <c r="O37" s="35"/>
      <c r="P37" s="35"/>
    </row>
    <row r="38" spans="7:16" x14ac:dyDescent="0.25">
      <c r="G38" s="17">
        <v>42</v>
      </c>
      <c r="H38" s="18">
        <v>26169.40000000014</v>
      </c>
      <c r="I38" s="19">
        <v>62343.799999999705</v>
      </c>
      <c r="J38" s="19">
        <v>28926.000000000127</v>
      </c>
      <c r="K38" s="19">
        <v>25373.400000000216</v>
      </c>
      <c r="L38" s="19">
        <v>5535.99999999997</v>
      </c>
      <c r="M38" s="19">
        <v>1281.4000000000015</v>
      </c>
      <c r="N38" s="20">
        <v>3147.3999999999978</v>
      </c>
      <c r="O38" s="35"/>
      <c r="P38" s="35"/>
    </row>
    <row r="39" spans="7:16" x14ac:dyDescent="0.25">
      <c r="G39" s="17">
        <v>43</v>
      </c>
      <c r="H39" s="18">
        <v>25822.800000000174</v>
      </c>
      <c r="I39" s="19">
        <v>61471.799999999741</v>
      </c>
      <c r="J39" s="19">
        <v>28335.400000000078</v>
      </c>
      <c r="K39" s="19">
        <v>24936.800000000218</v>
      </c>
      <c r="L39" s="19">
        <v>5447.1999999999762</v>
      </c>
      <c r="M39" s="19">
        <v>1152.4000000000003</v>
      </c>
      <c r="N39" s="20">
        <v>3080.9999999999977</v>
      </c>
      <c r="O39" s="35"/>
      <c r="P39" s="35"/>
    </row>
    <row r="40" spans="7:16" x14ac:dyDescent="0.25">
      <c r="G40" s="17">
        <v>44</v>
      </c>
      <c r="H40" s="18">
        <v>24816.800000000127</v>
      </c>
      <c r="I40" s="19">
        <v>60809.999999999738</v>
      </c>
      <c r="J40" s="19">
        <v>27617.200000000084</v>
      </c>
      <c r="K40" s="19">
        <v>23704.200000000172</v>
      </c>
      <c r="L40" s="19">
        <v>5376.7999999999738</v>
      </c>
      <c r="M40" s="19">
        <v>993.2000000000013</v>
      </c>
      <c r="N40" s="20">
        <v>3039.3999999999974</v>
      </c>
      <c r="O40" s="35"/>
      <c r="P40" s="35"/>
    </row>
    <row r="41" spans="7:16" x14ac:dyDescent="0.25">
      <c r="G41" s="17">
        <v>45</v>
      </c>
      <c r="H41" s="18">
        <v>24176.400000000122</v>
      </c>
      <c r="I41" s="19">
        <v>60119.799999999726</v>
      </c>
      <c r="J41" s="19">
        <v>27561.400000000085</v>
      </c>
      <c r="K41" s="19">
        <v>23851.200000000161</v>
      </c>
      <c r="L41" s="19">
        <v>5344.1999999999789</v>
      </c>
      <c r="M41" s="19">
        <v>1155.0000000000005</v>
      </c>
      <c r="N41" s="20">
        <v>2997.3999999999978</v>
      </c>
      <c r="O41" s="35"/>
      <c r="P41" s="35"/>
    </row>
    <row r="42" spans="7:16" x14ac:dyDescent="0.25">
      <c r="G42" s="17">
        <v>46</v>
      </c>
      <c r="H42" s="18">
        <v>23665.400000000143</v>
      </c>
      <c r="I42" s="19">
        <v>59352.399999999718</v>
      </c>
      <c r="J42" s="19">
        <v>27329.600000000071</v>
      </c>
      <c r="K42" s="19">
        <v>23586.000000000164</v>
      </c>
      <c r="L42" s="19">
        <v>5291.9999999999718</v>
      </c>
      <c r="M42" s="19">
        <v>1208.8000000000004</v>
      </c>
      <c r="N42" s="20">
        <v>2964.7999999999975</v>
      </c>
      <c r="O42" s="35"/>
      <c r="P42" s="35"/>
    </row>
    <row r="43" spans="7:16" x14ac:dyDescent="0.25">
      <c r="G43" s="17">
        <v>47</v>
      </c>
      <c r="H43" s="18">
        <v>23329.600000000137</v>
      </c>
      <c r="I43" s="19">
        <v>58562.399999999776</v>
      </c>
      <c r="J43" s="19">
        <v>26782.800000000036</v>
      </c>
      <c r="K43" s="19">
        <v>23222.200000000132</v>
      </c>
      <c r="L43" s="19">
        <v>5204.5999999999767</v>
      </c>
      <c r="M43" s="19">
        <v>1086.6000000000017</v>
      </c>
      <c r="N43" s="20">
        <v>2907.9999999999982</v>
      </c>
      <c r="O43" s="35"/>
      <c r="P43" s="35"/>
    </row>
    <row r="44" spans="7:16" x14ac:dyDescent="0.25">
      <c r="G44" s="17">
        <v>48</v>
      </c>
      <c r="H44" s="18">
        <v>22420.200000000092</v>
      </c>
      <c r="I44" s="19">
        <v>57888.799999999785</v>
      </c>
      <c r="J44" s="19">
        <v>26115.40000000006</v>
      </c>
      <c r="K44" s="19">
        <v>22017.600000000144</v>
      </c>
      <c r="L44" s="19">
        <v>5131.9999999999773</v>
      </c>
      <c r="M44" s="19">
        <v>958.00000000000068</v>
      </c>
      <c r="N44" s="20">
        <v>2890.9999999999973</v>
      </c>
      <c r="O44" s="35"/>
      <c r="P44" s="35"/>
    </row>
    <row r="45" spans="7:16" x14ac:dyDescent="0.25">
      <c r="G45" s="17">
        <v>49</v>
      </c>
      <c r="H45" s="18">
        <v>21876.800000000087</v>
      </c>
      <c r="I45" s="19">
        <v>57186.799999999886</v>
      </c>
      <c r="J45" s="19">
        <v>26082.20000000007</v>
      </c>
      <c r="K45" s="19">
        <v>22269.200000000161</v>
      </c>
      <c r="L45" s="19">
        <v>5069.1999999999716</v>
      </c>
      <c r="M45" s="19">
        <v>1069.0000000000016</v>
      </c>
      <c r="N45" s="20">
        <v>2867.1999999999975</v>
      </c>
      <c r="O45" s="35"/>
      <c r="P45" s="35"/>
    </row>
    <row r="46" spans="7:16" x14ac:dyDescent="0.25">
      <c r="G46" s="17">
        <v>50</v>
      </c>
      <c r="H46" s="18">
        <v>21380.400000000092</v>
      </c>
      <c r="I46" s="19">
        <v>56484.999999999862</v>
      </c>
      <c r="J46" s="19">
        <v>25907.400000000085</v>
      </c>
      <c r="K46" s="19">
        <v>21972.40000000014</v>
      </c>
      <c r="L46" s="19">
        <v>5018.7999999999729</v>
      </c>
      <c r="M46" s="19">
        <v>1144.4000000000015</v>
      </c>
      <c r="N46" s="20">
        <v>2837.199999999998</v>
      </c>
      <c r="O46" s="35"/>
      <c r="P46" s="35"/>
    </row>
    <row r="47" spans="7:16" x14ac:dyDescent="0.25">
      <c r="G47" s="17">
        <v>51</v>
      </c>
      <c r="H47" s="18">
        <v>21067.200000000099</v>
      </c>
      <c r="I47" s="19">
        <v>55806.799999999886</v>
      </c>
      <c r="J47" s="19">
        <v>25426.600000000057</v>
      </c>
      <c r="K47" s="19">
        <v>21611.600000000144</v>
      </c>
      <c r="L47" s="19">
        <v>4937.1999999999771</v>
      </c>
      <c r="M47" s="19">
        <v>1022.4000000000011</v>
      </c>
      <c r="N47" s="20">
        <v>2773.199999999998</v>
      </c>
      <c r="O47" s="35"/>
      <c r="P47" s="35"/>
    </row>
    <row r="48" spans="7:16" x14ac:dyDescent="0.25">
      <c r="G48" s="17">
        <v>52</v>
      </c>
      <c r="H48" s="18">
        <v>20228.000000000073</v>
      </c>
      <c r="I48" s="19">
        <v>55181.199999999873</v>
      </c>
      <c r="J48" s="19">
        <v>24745.600000000108</v>
      </c>
      <c r="K48" s="19">
        <v>20564.400000000085</v>
      </c>
      <c r="L48" s="19">
        <v>4875.9999999999727</v>
      </c>
      <c r="M48" s="19">
        <v>864.39999999999918</v>
      </c>
      <c r="N48" s="20">
        <v>2755.1999999999971</v>
      </c>
      <c r="O48" s="35"/>
      <c r="P48" s="35"/>
    </row>
    <row r="49" spans="7:16" x14ac:dyDescent="0.25">
      <c r="G49" s="17">
        <v>53</v>
      </c>
      <c r="H49" s="18">
        <v>19721.000000000091</v>
      </c>
      <c r="I49" s="19">
        <v>54507.799999999857</v>
      </c>
      <c r="J49" s="19">
        <v>24715.600000000119</v>
      </c>
      <c r="K49" s="19">
        <v>20693.400000000125</v>
      </c>
      <c r="L49" s="19">
        <v>4832.7999999999774</v>
      </c>
      <c r="M49" s="19">
        <v>997.00000000000068</v>
      </c>
      <c r="N49" s="20">
        <v>2738.7999999999965</v>
      </c>
      <c r="O49" s="35"/>
      <c r="P49" s="35"/>
    </row>
    <row r="50" spans="7:16" x14ac:dyDescent="0.25">
      <c r="G50" s="17">
        <v>54</v>
      </c>
      <c r="H50" s="18">
        <v>19284.400000000085</v>
      </c>
      <c r="I50" s="19">
        <v>53847.599999999868</v>
      </c>
      <c r="J50" s="19">
        <v>24600.60000000018</v>
      </c>
      <c r="K50" s="19">
        <v>20421.000000000102</v>
      </c>
      <c r="L50" s="19">
        <v>4781.1999999999734</v>
      </c>
      <c r="M50" s="19">
        <v>1063.600000000001</v>
      </c>
      <c r="N50" s="20">
        <v>2711.1999999999975</v>
      </c>
      <c r="O50" s="35"/>
      <c r="P50" s="35"/>
    </row>
    <row r="51" spans="7:16" x14ac:dyDescent="0.25">
      <c r="G51" s="17">
        <v>55</v>
      </c>
      <c r="H51" s="18">
        <v>18999.400000000089</v>
      </c>
      <c r="I51" s="19">
        <v>53186.3999999999</v>
      </c>
      <c r="J51" s="19">
        <v>24143.600000000231</v>
      </c>
      <c r="K51" s="19">
        <v>20060.600000000071</v>
      </c>
      <c r="L51" s="19">
        <v>4698.3999999999778</v>
      </c>
      <c r="M51" s="19">
        <v>966.40000000000055</v>
      </c>
      <c r="N51" s="20">
        <v>2646.1999999999985</v>
      </c>
      <c r="O51" s="35"/>
      <c r="P51" s="35"/>
    </row>
    <row r="52" spans="7:16" x14ac:dyDescent="0.25">
      <c r="G52" s="17">
        <v>56</v>
      </c>
      <c r="H52" s="18">
        <v>18192.800000000061</v>
      </c>
      <c r="I52" s="19">
        <v>52632.599999999889</v>
      </c>
      <c r="J52" s="19">
        <v>23494.600000000235</v>
      </c>
      <c r="K52" s="19">
        <v>19078.600000000071</v>
      </c>
      <c r="L52" s="19">
        <v>4630.7999999999765</v>
      </c>
      <c r="M52" s="19">
        <v>847.39999999999941</v>
      </c>
      <c r="N52" s="20">
        <v>2630.1999999999975</v>
      </c>
      <c r="O52" s="35"/>
      <c r="P52" s="35"/>
    </row>
    <row r="53" spans="7:16" x14ac:dyDescent="0.25">
      <c r="G53" s="17">
        <v>57</v>
      </c>
      <c r="H53" s="18">
        <v>17678.600000000053</v>
      </c>
      <c r="I53" s="19">
        <v>52024.999999999876</v>
      </c>
      <c r="J53" s="19">
        <v>23494.000000000273</v>
      </c>
      <c r="K53" s="19">
        <v>19278.000000000055</v>
      </c>
      <c r="L53" s="19">
        <v>4601.3999999999778</v>
      </c>
      <c r="M53" s="19">
        <v>984.19999999999948</v>
      </c>
      <c r="N53" s="20">
        <v>2613.1999999999971</v>
      </c>
      <c r="O53" s="35"/>
      <c r="P53" s="35"/>
    </row>
    <row r="54" spans="7:16" x14ac:dyDescent="0.25">
      <c r="G54" s="17">
        <v>58</v>
      </c>
      <c r="H54" s="18">
        <v>17254.000000000069</v>
      </c>
      <c r="I54" s="19">
        <v>51375.199999999837</v>
      </c>
      <c r="J54" s="19">
        <v>23372.000000000226</v>
      </c>
      <c r="K54" s="19">
        <v>19072.000000000051</v>
      </c>
      <c r="L54" s="19">
        <v>4543.3999999999724</v>
      </c>
      <c r="M54" s="19">
        <v>1032.0000000000005</v>
      </c>
      <c r="N54" s="20">
        <v>2588.3999999999942</v>
      </c>
      <c r="O54" s="35"/>
      <c r="P54" s="35"/>
    </row>
    <row r="55" spans="7:16" x14ac:dyDescent="0.25">
      <c r="G55" s="17">
        <v>59</v>
      </c>
      <c r="H55" s="18">
        <v>16958.200000000066</v>
      </c>
      <c r="I55" s="19">
        <v>50731.399999999885</v>
      </c>
      <c r="J55" s="19">
        <v>23006.400000000256</v>
      </c>
      <c r="K55" s="19">
        <v>18729.600000000068</v>
      </c>
      <c r="L55" s="19">
        <v>4480.3999999999796</v>
      </c>
      <c r="M55" s="19">
        <v>917.4</v>
      </c>
      <c r="N55" s="20">
        <v>2532.7999999999956</v>
      </c>
      <c r="O55" s="35"/>
      <c r="P55" s="35"/>
    </row>
    <row r="56" spans="7:16" x14ac:dyDescent="0.25">
      <c r="G56" s="17">
        <v>60</v>
      </c>
      <c r="H56" s="18">
        <v>16230.000000000051</v>
      </c>
      <c r="I56" s="19">
        <v>50215.999999999905</v>
      </c>
      <c r="J56" s="19">
        <v>22478.400000000223</v>
      </c>
      <c r="K56" s="19">
        <v>17811.20000000003</v>
      </c>
      <c r="L56" s="19">
        <v>4419.9999999999764</v>
      </c>
      <c r="M56" s="19">
        <v>811.79999999999882</v>
      </c>
      <c r="N56" s="20">
        <v>2516.3999999999946</v>
      </c>
      <c r="O56" s="35"/>
      <c r="P56" s="35"/>
    </row>
    <row r="57" spans="7:16" x14ac:dyDescent="0.25">
      <c r="G57" s="17">
        <v>61</v>
      </c>
      <c r="H57" s="18">
        <v>15864.400000000021</v>
      </c>
      <c r="I57" s="19">
        <v>49607.3999999999</v>
      </c>
      <c r="J57" s="19">
        <v>22458.800000000207</v>
      </c>
      <c r="K57" s="19">
        <v>17972.800000000061</v>
      </c>
      <c r="L57" s="19">
        <v>4379.1999999999771</v>
      </c>
      <c r="M57" s="19">
        <v>932.80000000000075</v>
      </c>
      <c r="N57" s="20">
        <v>2495.5999999999945</v>
      </c>
      <c r="O57" s="35"/>
      <c r="P57" s="35"/>
    </row>
    <row r="58" spans="7:16" x14ac:dyDescent="0.25">
      <c r="G58" s="17">
        <v>62</v>
      </c>
      <c r="H58" s="18">
        <v>15494.800000000057</v>
      </c>
      <c r="I58" s="19">
        <v>48958.999999999927</v>
      </c>
      <c r="J58" s="19">
        <v>22303.800000000239</v>
      </c>
      <c r="K58" s="19">
        <v>17835.000000000025</v>
      </c>
      <c r="L58" s="19">
        <v>4339.9999999999736</v>
      </c>
      <c r="M58" s="19">
        <v>969.19999999999982</v>
      </c>
      <c r="N58" s="20">
        <v>2474.7999999999961</v>
      </c>
      <c r="O58" s="35"/>
      <c r="P58" s="35"/>
    </row>
    <row r="59" spans="7:16" x14ac:dyDescent="0.25">
      <c r="G59" s="17">
        <v>63</v>
      </c>
      <c r="H59" s="18">
        <v>15225.600000000037</v>
      </c>
      <c r="I59" s="19">
        <v>48363.399999999929</v>
      </c>
      <c r="J59" s="19">
        <v>21918.800000000221</v>
      </c>
      <c r="K59" s="19">
        <v>17423.199999999979</v>
      </c>
      <c r="L59" s="19">
        <v>4267.9999999999754</v>
      </c>
      <c r="M59" s="19">
        <v>870.60000000000025</v>
      </c>
      <c r="N59" s="20">
        <v>2406.1999999999975</v>
      </c>
      <c r="O59" s="35"/>
      <c r="P59" s="35"/>
    </row>
    <row r="60" spans="7:16" x14ac:dyDescent="0.25">
      <c r="G60" s="17">
        <v>64</v>
      </c>
      <c r="H60" s="18">
        <v>14558.200000000021</v>
      </c>
      <c r="I60" s="19">
        <v>47823.199999999917</v>
      </c>
      <c r="J60" s="19">
        <v>21365.200000000208</v>
      </c>
      <c r="K60" s="19">
        <v>16580.60000000002</v>
      </c>
      <c r="L60" s="19">
        <v>4210.9999999999773</v>
      </c>
      <c r="M60" s="19">
        <v>768.59999999999945</v>
      </c>
      <c r="N60" s="20">
        <v>2399.7999999999952</v>
      </c>
      <c r="O60" s="35"/>
      <c r="P60" s="35"/>
    </row>
    <row r="61" spans="7:16" x14ac:dyDescent="0.25">
      <c r="G61" s="17">
        <v>65</v>
      </c>
      <c r="H61" s="18">
        <v>14146.800000000005</v>
      </c>
      <c r="I61" s="19">
        <v>47203.999999999935</v>
      </c>
      <c r="J61" s="19">
        <v>21369.000000000233</v>
      </c>
      <c r="K61" s="19">
        <v>16705.400000000005</v>
      </c>
      <c r="L61" s="19">
        <v>4150.99999999998</v>
      </c>
      <c r="M61" s="19">
        <v>874.79999999999882</v>
      </c>
      <c r="N61" s="20">
        <v>2384.9999999999973</v>
      </c>
      <c r="O61" s="35"/>
      <c r="P61" s="35"/>
    </row>
    <row r="62" spans="7:16" x14ac:dyDescent="0.25">
      <c r="G62" s="17">
        <v>66</v>
      </c>
      <c r="H62" s="18">
        <v>13832.400000000009</v>
      </c>
      <c r="I62" s="19">
        <v>46655.799999999894</v>
      </c>
      <c r="J62" s="19">
        <v>21311.80000000021</v>
      </c>
      <c r="K62" s="19">
        <v>16502.800000000014</v>
      </c>
      <c r="L62" s="19">
        <v>4122.1999999999744</v>
      </c>
      <c r="M62" s="19">
        <v>926.19999999999993</v>
      </c>
      <c r="N62" s="20">
        <v>2372.9999999999982</v>
      </c>
      <c r="O62" s="35"/>
      <c r="P62" s="35"/>
    </row>
    <row r="63" spans="7:16" x14ac:dyDescent="0.25">
      <c r="G63" s="17">
        <v>67</v>
      </c>
      <c r="H63" s="18">
        <v>13602.000000000022</v>
      </c>
      <c r="I63" s="19">
        <v>46027.79999999993</v>
      </c>
      <c r="J63" s="19">
        <v>20937.400000000172</v>
      </c>
      <c r="K63" s="19">
        <v>16185.799999999988</v>
      </c>
      <c r="L63" s="19">
        <v>4051.5999999999726</v>
      </c>
      <c r="M63" s="19">
        <v>831.79999999999939</v>
      </c>
      <c r="N63" s="20">
        <v>2319.5999999999976</v>
      </c>
      <c r="O63" s="35"/>
      <c r="P63" s="35"/>
    </row>
    <row r="64" spans="7:16" x14ac:dyDescent="0.25">
      <c r="G64" s="17">
        <v>68</v>
      </c>
      <c r="H64" s="18">
        <v>13015.800000000001</v>
      </c>
      <c r="I64" s="19">
        <v>45514.399999999914</v>
      </c>
      <c r="J64" s="19">
        <v>20379.40000000018</v>
      </c>
      <c r="K64" s="19">
        <v>15457.59999999998</v>
      </c>
      <c r="L64" s="19">
        <v>4003.9999999999727</v>
      </c>
      <c r="M64" s="19">
        <v>726.39999999999873</v>
      </c>
      <c r="N64" s="20">
        <v>2318.7999999999988</v>
      </c>
      <c r="O64" s="35"/>
      <c r="P64" s="35"/>
    </row>
    <row r="65" spans="7:16" x14ac:dyDescent="0.25">
      <c r="G65" s="17">
        <v>69</v>
      </c>
      <c r="H65" s="18">
        <v>12680.399999999987</v>
      </c>
      <c r="I65" s="19">
        <v>44934.799999999901</v>
      </c>
      <c r="J65" s="19">
        <v>20324.400000000198</v>
      </c>
      <c r="K65" s="19">
        <v>15603.199999999999</v>
      </c>
      <c r="L65" s="19">
        <v>3968.1999999999712</v>
      </c>
      <c r="M65" s="19">
        <v>823.3999999999993</v>
      </c>
      <c r="N65" s="20">
        <v>2302.199999999998</v>
      </c>
      <c r="O65" s="35"/>
      <c r="P65" s="35"/>
    </row>
    <row r="66" spans="7:16" x14ac:dyDescent="0.25">
      <c r="G66" s="17">
        <v>70</v>
      </c>
      <c r="H66" s="18">
        <v>12363.400000000001</v>
      </c>
      <c r="I66" s="19">
        <v>44364.799999999952</v>
      </c>
      <c r="J66" s="19">
        <v>20198.800000000167</v>
      </c>
      <c r="K66" s="19">
        <v>15432.799999999977</v>
      </c>
      <c r="L66" s="19">
        <v>3931.7999999999702</v>
      </c>
      <c r="M66" s="19">
        <v>866.39999999999941</v>
      </c>
      <c r="N66" s="20">
        <v>2286.1999999999975</v>
      </c>
      <c r="O66" s="35"/>
      <c r="P66" s="35"/>
    </row>
    <row r="67" spans="7:16" x14ac:dyDescent="0.25">
      <c r="G67" s="17">
        <v>71</v>
      </c>
      <c r="H67" s="18">
        <v>12111.799999999981</v>
      </c>
      <c r="I67" s="19">
        <v>43720.999999999993</v>
      </c>
      <c r="J67" s="19">
        <v>19960.400000000151</v>
      </c>
      <c r="K67" s="19">
        <v>15086.999999999964</v>
      </c>
      <c r="L67" s="19">
        <v>3873.3999999999696</v>
      </c>
      <c r="M67" s="19">
        <v>771.59999999999911</v>
      </c>
      <c r="N67" s="20">
        <v>2247.599999999999</v>
      </c>
      <c r="O67" s="35"/>
      <c r="P67" s="35"/>
    </row>
    <row r="68" spans="7:16" x14ac:dyDescent="0.25">
      <c r="G68" s="17">
        <v>72</v>
      </c>
      <c r="H68" s="18">
        <v>11575.199999999961</v>
      </c>
      <c r="I68" s="19">
        <v>43271.599999999984</v>
      </c>
      <c r="J68" s="19">
        <v>19412.40000000014</v>
      </c>
      <c r="K68" s="19">
        <v>14393.599999999999</v>
      </c>
      <c r="L68" s="19">
        <v>3806.9999999999782</v>
      </c>
      <c r="M68" s="19">
        <v>671.79999999999859</v>
      </c>
      <c r="N68" s="20">
        <v>2237.7999999999984</v>
      </c>
      <c r="O68" s="35"/>
      <c r="P68" s="35"/>
    </row>
    <row r="69" spans="7:16" x14ac:dyDescent="0.25">
      <c r="G69" s="17">
        <v>73</v>
      </c>
      <c r="H69" s="18">
        <v>11250.199999999961</v>
      </c>
      <c r="I69" s="19">
        <v>42736.199999999946</v>
      </c>
      <c r="J69" s="19">
        <v>19438.200000000161</v>
      </c>
      <c r="K69" s="19">
        <v>14606.199999999988</v>
      </c>
      <c r="L69" s="19">
        <v>3748.3999999999764</v>
      </c>
      <c r="M69" s="19">
        <v>787.599999999999</v>
      </c>
      <c r="N69" s="20">
        <v>2233.9999999999991</v>
      </c>
      <c r="O69" s="35"/>
      <c r="P69" s="35"/>
    </row>
    <row r="70" spans="7:16" x14ac:dyDescent="0.25">
      <c r="G70" s="17">
        <v>74</v>
      </c>
      <c r="H70" s="18">
        <v>10956.199999999973</v>
      </c>
      <c r="I70" s="19">
        <v>42165.99999999992</v>
      </c>
      <c r="J70" s="19">
        <v>19335.600000000133</v>
      </c>
      <c r="K70" s="19">
        <v>14469.199999999979</v>
      </c>
      <c r="L70" s="19">
        <v>3712.3999999999764</v>
      </c>
      <c r="M70" s="19">
        <v>857.599999999999</v>
      </c>
      <c r="N70" s="20">
        <v>2210.1999999999994</v>
      </c>
      <c r="O70" s="35"/>
      <c r="P70" s="35"/>
    </row>
    <row r="71" spans="7:16" x14ac:dyDescent="0.25">
      <c r="G71" s="17">
        <v>75</v>
      </c>
      <c r="H71" s="18">
        <v>10768.199999999952</v>
      </c>
      <c r="I71" s="19">
        <v>41592.399999999921</v>
      </c>
      <c r="J71" s="19">
        <v>18951.200000000172</v>
      </c>
      <c r="K71" s="19">
        <v>14124.799999999965</v>
      </c>
      <c r="L71" s="19">
        <v>3650.9999999999777</v>
      </c>
      <c r="M71" s="19">
        <v>760.79999999999905</v>
      </c>
      <c r="N71" s="20">
        <v>2179.3999999999992</v>
      </c>
      <c r="O71" s="35"/>
      <c r="P71" s="35"/>
    </row>
    <row r="72" spans="7:16" x14ac:dyDescent="0.25">
      <c r="G72" s="17">
        <v>76</v>
      </c>
      <c r="H72" s="18">
        <v>10283.599999999948</v>
      </c>
      <c r="I72" s="19">
        <v>41138.199999999939</v>
      </c>
      <c r="J72" s="19">
        <v>18420.800000000141</v>
      </c>
      <c r="K72" s="19">
        <v>13461.799999999974</v>
      </c>
      <c r="L72" s="19">
        <v>3608.3999999999769</v>
      </c>
      <c r="M72" s="19">
        <v>666.3999999999993</v>
      </c>
      <c r="N72" s="20">
        <v>2169.9999999999995</v>
      </c>
      <c r="O72" s="35"/>
      <c r="P72" s="35"/>
    </row>
    <row r="73" spans="7:16" x14ac:dyDescent="0.25">
      <c r="G73" s="17">
        <v>77</v>
      </c>
      <c r="H73" s="18">
        <v>9984.7999999999593</v>
      </c>
      <c r="I73" s="19">
        <v>40558.800000000047</v>
      </c>
      <c r="J73" s="19">
        <v>18440.400000000132</v>
      </c>
      <c r="K73" s="19">
        <v>13607.999999999964</v>
      </c>
      <c r="L73" s="19">
        <v>3567.3999999999792</v>
      </c>
      <c r="M73" s="19">
        <v>766.19999999999982</v>
      </c>
      <c r="N73" s="20">
        <v>2173.7999999999993</v>
      </c>
      <c r="O73" s="35"/>
      <c r="P73" s="35"/>
    </row>
    <row r="74" spans="7:16" x14ac:dyDescent="0.25">
      <c r="G74" s="17">
        <v>78</v>
      </c>
      <c r="H74" s="18">
        <v>9715.9999999999636</v>
      </c>
      <c r="I74" s="19">
        <v>40015.19999999999</v>
      </c>
      <c r="J74" s="19">
        <v>18359.600000000137</v>
      </c>
      <c r="K74" s="19">
        <v>13417.399999999976</v>
      </c>
      <c r="L74" s="19">
        <v>3541.5999999999785</v>
      </c>
      <c r="M74" s="19">
        <v>789.19999999999879</v>
      </c>
      <c r="N74" s="20">
        <v>2157.599999999999</v>
      </c>
      <c r="O74" s="35"/>
      <c r="P74" s="35"/>
    </row>
    <row r="75" spans="7:16" x14ac:dyDescent="0.25">
      <c r="G75" s="17">
        <v>79</v>
      </c>
      <c r="H75" s="18">
        <v>9521.5999999999585</v>
      </c>
      <c r="I75" s="19">
        <v>39444.999999999993</v>
      </c>
      <c r="J75" s="19">
        <v>18040.600000000097</v>
      </c>
      <c r="K75" s="19">
        <v>13104.399999999961</v>
      </c>
      <c r="L75" s="19">
        <v>3474.5999999999813</v>
      </c>
      <c r="M75" s="19">
        <v>721.79999999999939</v>
      </c>
      <c r="N75" s="20">
        <v>2108.599999999999</v>
      </c>
      <c r="O75" s="35"/>
      <c r="P75" s="35"/>
    </row>
    <row r="76" spans="7:16" x14ac:dyDescent="0.25">
      <c r="G76" s="17">
        <v>80</v>
      </c>
      <c r="H76" s="18">
        <v>9072.9999999999618</v>
      </c>
      <c r="I76" s="19">
        <v>38991.600000000035</v>
      </c>
      <c r="J76" s="19">
        <v>17617.00000000012</v>
      </c>
      <c r="K76" s="19">
        <v>12534.599999999939</v>
      </c>
      <c r="L76" s="19">
        <v>3442.5999999999808</v>
      </c>
      <c r="M76" s="19">
        <v>629.79999999999893</v>
      </c>
      <c r="N76" s="20">
        <v>2108</v>
      </c>
      <c r="O76" s="35"/>
      <c r="P76" s="35"/>
    </row>
    <row r="77" spans="7:16" x14ac:dyDescent="0.25">
      <c r="G77" s="17">
        <v>81</v>
      </c>
      <c r="H77" s="18">
        <v>8776.1999999999643</v>
      </c>
      <c r="I77" s="19">
        <v>38461.800000000047</v>
      </c>
      <c r="J77" s="19">
        <v>17693.600000000115</v>
      </c>
      <c r="K77" s="19">
        <v>12661.999999999949</v>
      </c>
      <c r="L77" s="19">
        <v>3418.7999999999784</v>
      </c>
      <c r="M77" s="19">
        <v>715.39999999999884</v>
      </c>
      <c r="N77" s="20">
        <v>2097.1999999999998</v>
      </c>
      <c r="O77" s="35"/>
      <c r="P77" s="35"/>
    </row>
    <row r="78" spans="7:16" x14ac:dyDescent="0.25">
      <c r="G78" s="17">
        <v>82</v>
      </c>
      <c r="H78" s="18">
        <v>8521.9999999999545</v>
      </c>
      <c r="I78" s="19">
        <v>37961.600000000071</v>
      </c>
      <c r="J78" s="19">
        <v>17618.400000000096</v>
      </c>
      <c r="K78" s="19">
        <v>12551.199999999957</v>
      </c>
      <c r="L78" s="19">
        <v>3392.5999999999826</v>
      </c>
      <c r="M78" s="19">
        <v>738.19999999999868</v>
      </c>
      <c r="N78" s="20">
        <v>2066.9999999999995</v>
      </c>
      <c r="O78" s="35"/>
      <c r="P78" s="35"/>
    </row>
    <row r="79" spans="7:16" x14ac:dyDescent="0.25">
      <c r="G79" s="17">
        <v>83</v>
      </c>
      <c r="H79" s="18">
        <v>8350.9999999999618</v>
      </c>
      <c r="I79" s="19">
        <v>37452.800000000076</v>
      </c>
      <c r="J79" s="19">
        <v>17292.400000000107</v>
      </c>
      <c r="K79" s="19">
        <v>12290.999999999945</v>
      </c>
      <c r="L79" s="19">
        <v>3337.7999999999806</v>
      </c>
      <c r="M79" s="19">
        <v>656.59999999999923</v>
      </c>
      <c r="N79" s="20">
        <v>2038.3999999999999</v>
      </c>
      <c r="O79" s="35"/>
      <c r="P79" s="35"/>
    </row>
    <row r="80" spans="7:16" x14ac:dyDescent="0.25">
      <c r="G80" s="17">
        <v>84</v>
      </c>
      <c r="H80" s="18">
        <v>7954.9999999999618</v>
      </c>
      <c r="I80" s="19">
        <v>37024.400000000103</v>
      </c>
      <c r="J80" s="19">
        <v>16871.000000000098</v>
      </c>
      <c r="K80" s="19">
        <v>11724.999999999938</v>
      </c>
      <c r="L80" s="19">
        <v>3303.799999999982</v>
      </c>
      <c r="M80" s="19">
        <v>580.39999999999873</v>
      </c>
      <c r="N80" s="20">
        <v>2025.3999999999996</v>
      </c>
      <c r="O80" s="35"/>
      <c r="P80" s="35"/>
    </row>
    <row r="81" spans="7:16" x14ac:dyDescent="0.25">
      <c r="G81" s="17">
        <v>85</v>
      </c>
      <c r="H81" s="18">
        <v>7732.1999999999398</v>
      </c>
      <c r="I81" s="19">
        <v>36580.000000000116</v>
      </c>
      <c r="J81" s="19">
        <v>16911.200000000095</v>
      </c>
      <c r="K81" s="19">
        <v>11888.799999999941</v>
      </c>
      <c r="L81" s="19">
        <v>3260.3999999999792</v>
      </c>
      <c r="M81" s="19">
        <v>661.99999999999829</v>
      </c>
      <c r="N81" s="20">
        <v>2010.4</v>
      </c>
      <c r="O81" s="35"/>
      <c r="P81" s="35"/>
    </row>
    <row r="82" spans="7:16" x14ac:dyDescent="0.25">
      <c r="G82" s="17">
        <v>86</v>
      </c>
      <c r="H82" s="18">
        <v>7516.799999999952</v>
      </c>
      <c r="I82" s="19">
        <v>36083.800000000141</v>
      </c>
      <c r="J82" s="19">
        <v>16790.600000000089</v>
      </c>
      <c r="K82" s="19">
        <v>11764.999999999942</v>
      </c>
      <c r="L82" s="19">
        <v>3228.3999999999846</v>
      </c>
      <c r="M82" s="19">
        <v>704.39999999999895</v>
      </c>
      <c r="N82" s="20">
        <v>2004.6000000000001</v>
      </c>
      <c r="O82" s="35"/>
      <c r="P82" s="35"/>
    </row>
    <row r="83" spans="7:16" x14ac:dyDescent="0.25">
      <c r="G83" s="17">
        <v>87</v>
      </c>
      <c r="H83" s="18">
        <v>7343.7999999999556</v>
      </c>
      <c r="I83" s="19">
        <v>35575.600000000151</v>
      </c>
      <c r="J83" s="19">
        <v>16519.400000000074</v>
      </c>
      <c r="K83" s="19">
        <v>11524.999999999955</v>
      </c>
      <c r="L83" s="19">
        <v>3177.7999999999847</v>
      </c>
      <c r="M83" s="19">
        <v>630.99999999999909</v>
      </c>
      <c r="N83" s="20">
        <v>1972.7999999999993</v>
      </c>
      <c r="O83" s="35"/>
      <c r="P83" s="35"/>
    </row>
    <row r="84" spans="7:16" x14ac:dyDescent="0.25">
      <c r="G84" s="17">
        <v>88</v>
      </c>
      <c r="H84" s="18">
        <v>6997.5999999999585</v>
      </c>
      <c r="I84" s="19">
        <v>35194.200000000135</v>
      </c>
      <c r="J84" s="19">
        <v>16138.800000000065</v>
      </c>
      <c r="K84" s="19">
        <v>10987.199999999944</v>
      </c>
      <c r="L84" s="19">
        <v>3128.7999999999865</v>
      </c>
      <c r="M84" s="19">
        <v>560.19999999999902</v>
      </c>
      <c r="N84" s="20">
        <v>1973.2000000000003</v>
      </c>
      <c r="O84" s="35"/>
      <c r="P84" s="35"/>
    </row>
    <row r="85" spans="7:16" x14ac:dyDescent="0.25">
      <c r="G85" s="17">
        <v>89</v>
      </c>
      <c r="H85" s="18">
        <v>6776.3999999999705</v>
      </c>
      <c r="I85" s="19">
        <v>34782.000000000116</v>
      </c>
      <c r="J85" s="19">
        <v>16149.600000000051</v>
      </c>
      <c r="K85" s="19">
        <v>11134.599999999949</v>
      </c>
      <c r="L85" s="19">
        <v>3098.5999999999876</v>
      </c>
      <c r="M85" s="19">
        <v>641.99999999999955</v>
      </c>
      <c r="N85" s="20">
        <v>1974.8000000000013</v>
      </c>
      <c r="O85" s="35"/>
      <c r="P85" s="35"/>
    </row>
    <row r="86" spans="7:16" x14ac:dyDescent="0.25">
      <c r="G86" s="17">
        <v>90</v>
      </c>
      <c r="H86" s="18">
        <v>6549.5999999999558</v>
      </c>
      <c r="I86" s="19">
        <v>34351.00000000016</v>
      </c>
      <c r="J86" s="19">
        <v>16065.000000000073</v>
      </c>
      <c r="K86" s="19">
        <v>11054.399999999938</v>
      </c>
      <c r="L86" s="19">
        <v>3064.7999999999888</v>
      </c>
      <c r="M86" s="19">
        <v>680.99999999999909</v>
      </c>
      <c r="N86" s="20">
        <v>1958.8000000000011</v>
      </c>
      <c r="O86" s="35"/>
      <c r="P86" s="35"/>
    </row>
    <row r="87" spans="7:16" x14ac:dyDescent="0.25">
      <c r="G87" s="17">
        <v>91</v>
      </c>
      <c r="H87" s="18">
        <v>6396.1999999999625</v>
      </c>
      <c r="I87" s="19">
        <v>33935.40000000014</v>
      </c>
      <c r="J87" s="19">
        <v>15775.000000000058</v>
      </c>
      <c r="K87" s="19">
        <v>10808.799999999948</v>
      </c>
      <c r="L87" s="19">
        <v>3019.7999999999893</v>
      </c>
      <c r="M87" s="19">
        <v>593.19999999999914</v>
      </c>
      <c r="N87" s="20">
        <v>1926.400000000001</v>
      </c>
      <c r="O87" s="35"/>
      <c r="P87" s="35"/>
    </row>
    <row r="88" spans="7:16" x14ac:dyDescent="0.25">
      <c r="G88" s="17">
        <v>92</v>
      </c>
      <c r="H88" s="18">
        <v>6070.5999999999694</v>
      </c>
      <c r="I88" s="19">
        <v>33559.200000000157</v>
      </c>
      <c r="J88" s="19">
        <v>15419.000000000065</v>
      </c>
      <c r="K88" s="19">
        <v>10314.599999999944</v>
      </c>
      <c r="L88" s="19">
        <v>2983.3999999999896</v>
      </c>
      <c r="M88" s="19">
        <v>545.59999999999889</v>
      </c>
      <c r="N88" s="20">
        <v>1917.0000000000009</v>
      </c>
      <c r="O88" s="35"/>
      <c r="P88" s="35"/>
    </row>
    <row r="89" spans="7:16" x14ac:dyDescent="0.25">
      <c r="G89" s="17">
        <v>93</v>
      </c>
      <c r="H89" s="18">
        <v>5856.9999999999673</v>
      </c>
      <c r="I89" s="19">
        <v>33156.600000000166</v>
      </c>
      <c r="J89" s="19">
        <v>15431.400000000056</v>
      </c>
      <c r="K89" s="19">
        <v>10441.799999999945</v>
      </c>
      <c r="L89" s="19">
        <v>2961.5999999999899</v>
      </c>
      <c r="M89" s="19">
        <v>614.9999999999992</v>
      </c>
      <c r="N89" s="20">
        <v>1902.600000000001</v>
      </c>
      <c r="O89" s="35"/>
      <c r="P89" s="35"/>
    </row>
    <row r="90" spans="7:16" x14ac:dyDescent="0.25">
      <c r="G90" s="17">
        <v>94</v>
      </c>
      <c r="H90" s="18">
        <v>5658.9999999999645</v>
      </c>
      <c r="I90" s="19">
        <v>32718.200000000179</v>
      </c>
      <c r="J90" s="19">
        <v>15390.200000000023</v>
      </c>
      <c r="K90" s="19">
        <v>10363.599999999933</v>
      </c>
      <c r="L90" s="19">
        <v>2930.1999999999921</v>
      </c>
      <c r="M90" s="19">
        <v>659.99999999999864</v>
      </c>
      <c r="N90" s="20">
        <v>1881.4000000000015</v>
      </c>
      <c r="O90" s="35"/>
      <c r="P90" s="35"/>
    </row>
    <row r="91" spans="7:16" x14ac:dyDescent="0.25">
      <c r="G91" s="17">
        <v>95</v>
      </c>
      <c r="H91" s="18">
        <v>5535.3999999999714</v>
      </c>
      <c r="I91" s="19">
        <v>32292.600000000162</v>
      </c>
      <c r="J91" s="19">
        <v>15157.800000000037</v>
      </c>
      <c r="K91" s="19">
        <v>10106.399999999945</v>
      </c>
      <c r="L91" s="19">
        <v>2887.7999999999911</v>
      </c>
      <c r="M91" s="19">
        <v>577.79999999999882</v>
      </c>
      <c r="N91" s="20">
        <v>1838.8000000000013</v>
      </c>
      <c r="O91" s="35"/>
      <c r="P91" s="35"/>
    </row>
    <row r="92" spans="7:16" x14ac:dyDescent="0.25">
      <c r="G92" s="17">
        <v>96</v>
      </c>
      <c r="H92" s="18">
        <v>5245.7999999999756</v>
      </c>
      <c r="I92" s="19">
        <v>31962.200000000157</v>
      </c>
      <c r="J92" s="19">
        <v>14761.000000000025</v>
      </c>
      <c r="K92" s="19">
        <v>9687.7999999999465</v>
      </c>
      <c r="L92" s="19">
        <v>2849.3999999999946</v>
      </c>
      <c r="M92" s="19">
        <v>503.39999999999918</v>
      </c>
      <c r="N92" s="20">
        <v>1841.6000000000017</v>
      </c>
      <c r="O92" s="35"/>
      <c r="P92" s="35"/>
    </row>
    <row r="93" spans="7:16" x14ac:dyDescent="0.25">
      <c r="G93" s="17">
        <v>97</v>
      </c>
      <c r="H93" s="18">
        <v>5051.7999999999765</v>
      </c>
      <c r="I93" s="19">
        <v>31578.800000000185</v>
      </c>
      <c r="J93" s="19">
        <v>14793.800000000028</v>
      </c>
      <c r="K93" s="19">
        <v>9782.7999999999502</v>
      </c>
      <c r="L93" s="19">
        <v>2816.7999999999897</v>
      </c>
      <c r="M93" s="19">
        <v>563.99999999999852</v>
      </c>
      <c r="N93" s="20">
        <v>1841.4000000000012</v>
      </c>
      <c r="O93" s="35"/>
      <c r="P93" s="35"/>
    </row>
    <row r="94" spans="7:16" x14ac:dyDescent="0.25">
      <c r="G94" s="17">
        <v>98</v>
      </c>
      <c r="H94" s="18">
        <v>4888.1999999999789</v>
      </c>
      <c r="I94" s="19">
        <v>31158.200000000114</v>
      </c>
      <c r="J94" s="19">
        <v>14778.400000000027</v>
      </c>
      <c r="K94" s="19">
        <v>9733.7999999999374</v>
      </c>
      <c r="L94" s="19">
        <v>2785.5999999999926</v>
      </c>
      <c r="M94" s="19">
        <v>597.99999999999898</v>
      </c>
      <c r="N94" s="20">
        <v>1823.8000000000015</v>
      </c>
      <c r="O94" s="35"/>
      <c r="P94" s="35"/>
    </row>
    <row r="95" spans="7:16" x14ac:dyDescent="0.25">
      <c r="G95" s="17">
        <v>99</v>
      </c>
      <c r="H95" s="18">
        <v>4774.1999999999771</v>
      </c>
      <c r="I95" s="19">
        <v>30781.200000000117</v>
      </c>
      <c r="J95" s="19">
        <v>14587.000000000022</v>
      </c>
      <c r="K95" s="19">
        <v>9543.5999999999603</v>
      </c>
      <c r="L95" s="19">
        <v>2747.5999999999963</v>
      </c>
      <c r="M95" s="19">
        <v>531.79999999999893</v>
      </c>
      <c r="N95" s="20">
        <v>1793.600000000002</v>
      </c>
      <c r="O95" s="35"/>
      <c r="P95" s="35"/>
    </row>
    <row r="96" spans="7:16" x14ac:dyDescent="0.25">
      <c r="G96" s="17">
        <v>100</v>
      </c>
      <c r="H96" s="18">
        <v>4562.399999999976</v>
      </c>
      <c r="I96" s="19">
        <v>30462.200000000154</v>
      </c>
      <c r="J96" s="19">
        <v>14241.600000000004</v>
      </c>
      <c r="K96" s="19">
        <v>9104.9999999999673</v>
      </c>
      <c r="L96" s="19">
        <v>2717.5999999999963</v>
      </c>
      <c r="M96" s="19">
        <v>454.99999999999869</v>
      </c>
      <c r="N96" s="20">
        <v>1791.8000000000004</v>
      </c>
      <c r="O96" s="35"/>
      <c r="P96" s="35"/>
    </row>
    <row r="97" spans="7:16" x14ac:dyDescent="0.25">
      <c r="G97" s="17">
        <v>101</v>
      </c>
      <c r="H97" s="18">
        <v>4413.5999999999794</v>
      </c>
      <c r="I97" s="19">
        <v>30119.000000000131</v>
      </c>
      <c r="J97" s="19">
        <v>14253.400000000041</v>
      </c>
      <c r="K97" s="19">
        <v>9230.9999999999563</v>
      </c>
      <c r="L97" s="19">
        <v>2691.999999999995</v>
      </c>
      <c r="M97" s="19">
        <v>526.99999999999864</v>
      </c>
      <c r="N97" s="20">
        <v>1779.6000000000001</v>
      </c>
      <c r="O97" s="35"/>
      <c r="P97" s="35"/>
    </row>
    <row r="98" spans="7:16" x14ac:dyDescent="0.25">
      <c r="G98" s="17">
        <v>102</v>
      </c>
      <c r="H98" s="18">
        <v>4272.199999999978</v>
      </c>
      <c r="I98" s="19">
        <v>29779.000000000149</v>
      </c>
      <c r="J98" s="19">
        <v>14189.400000000001</v>
      </c>
      <c r="K98" s="19">
        <v>9139.5999999999513</v>
      </c>
      <c r="L98" s="19">
        <v>2672.9999999999941</v>
      </c>
      <c r="M98" s="19">
        <v>561.19999999999914</v>
      </c>
      <c r="N98" s="20">
        <v>1772.4000000000008</v>
      </c>
      <c r="O98" s="35"/>
      <c r="P98" s="35"/>
    </row>
    <row r="99" spans="7:16" x14ac:dyDescent="0.25">
      <c r="G99" s="17">
        <v>103</v>
      </c>
      <c r="H99" s="18">
        <v>4144.9999999999809</v>
      </c>
      <c r="I99" s="19">
        <v>29369.40000000014</v>
      </c>
      <c r="J99" s="19">
        <v>13993.600000000017</v>
      </c>
      <c r="K99" s="19">
        <v>8904.3999999999596</v>
      </c>
      <c r="L99" s="19">
        <v>2638.5999999999963</v>
      </c>
      <c r="M99" s="19">
        <v>512.99999999999864</v>
      </c>
      <c r="N99" s="20">
        <v>1744.200000000001</v>
      </c>
      <c r="O99" s="35"/>
      <c r="P99" s="35"/>
    </row>
    <row r="100" spans="7:16" x14ac:dyDescent="0.25">
      <c r="G100" s="17">
        <v>104</v>
      </c>
      <c r="H100" s="18">
        <v>3944.1999999999848</v>
      </c>
      <c r="I100" s="19">
        <v>29092.600000000159</v>
      </c>
      <c r="J100" s="19">
        <v>13644.20000000001</v>
      </c>
      <c r="K100" s="19">
        <v>8470.5999999999549</v>
      </c>
      <c r="L100" s="19">
        <v>2609.5999999999954</v>
      </c>
      <c r="M100" s="19">
        <v>440.59999999999889</v>
      </c>
      <c r="N100" s="20">
        <v>1732.8000000000009</v>
      </c>
      <c r="O100" s="35"/>
      <c r="P100" s="35"/>
    </row>
    <row r="101" spans="7:16" x14ac:dyDescent="0.25">
      <c r="G101" s="17">
        <v>105</v>
      </c>
      <c r="H101" s="18">
        <v>3814.1999999999907</v>
      </c>
      <c r="I101" s="19">
        <v>28770.000000000124</v>
      </c>
      <c r="J101" s="19">
        <v>13596.000000000018</v>
      </c>
      <c r="K101" s="19">
        <v>8605.1999999999571</v>
      </c>
      <c r="L101" s="19">
        <v>2584.7999999999943</v>
      </c>
      <c r="M101" s="19">
        <v>522.99999999999886</v>
      </c>
      <c r="N101" s="20">
        <v>1728.6000000000013</v>
      </c>
      <c r="O101" s="35"/>
      <c r="P101" s="35"/>
    </row>
    <row r="102" spans="7:16" x14ac:dyDescent="0.25">
      <c r="G102" s="17">
        <v>106</v>
      </c>
      <c r="H102" s="18">
        <v>3688.3999999999887</v>
      </c>
      <c r="I102" s="19">
        <v>28390.800000000127</v>
      </c>
      <c r="J102" s="19">
        <v>13564.599999999999</v>
      </c>
      <c r="K102" s="19">
        <v>8545.9999999999582</v>
      </c>
      <c r="L102" s="19">
        <v>2537.1999999999966</v>
      </c>
      <c r="M102" s="19">
        <v>561.599999999999</v>
      </c>
      <c r="N102" s="20">
        <v>1703.2000000000014</v>
      </c>
      <c r="O102" s="35"/>
      <c r="P102" s="35"/>
    </row>
    <row r="103" spans="7:16" x14ac:dyDescent="0.25">
      <c r="G103" s="17">
        <v>107</v>
      </c>
      <c r="H103" s="18">
        <v>3591.5999999999863</v>
      </c>
      <c r="I103" s="19">
        <v>28033.400000000125</v>
      </c>
      <c r="J103" s="19">
        <v>13341.400000000009</v>
      </c>
      <c r="K103" s="19">
        <v>8364.3999999999669</v>
      </c>
      <c r="L103" s="19">
        <v>2492.5999999999972</v>
      </c>
      <c r="M103" s="19">
        <v>503.59999999999883</v>
      </c>
      <c r="N103" s="20">
        <v>1673.8000000000009</v>
      </c>
      <c r="O103" s="35"/>
      <c r="P103" s="35"/>
    </row>
    <row r="104" spans="7:16" x14ac:dyDescent="0.25">
      <c r="G104" s="17">
        <v>108</v>
      </c>
      <c r="H104" s="18">
        <v>3404.1999999999939</v>
      </c>
      <c r="I104" s="19">
        <v>27743.400000000125</v>
      </c>
      <c r="J104" s="19">
        <v>12965.799999999983</v>
      </c>
      <c r="K104" s="19">
        <v>7978.3999999999623</v>
      </c>
      <c r="L104" s="19">
        <v>2471.7999999999997</v>
      </c>
      <c r="M104" s="19">
        <v>423.59999999999889</v>
      </c>
      <c r="N104" s="20">
        <v>1669.0000000000011</v>
      </c>
      <c r="O104" s="35"/>
      <c r="P104" s="35"/>
    </row>
    <row r="105" spans="7:16" x14ac:dyDescent="0.25">
      <c r="G105" s="17">
        <v>109</v>
      </c>
      <c r="H105" s="18">
        <v>3267.5999999999913</v>
      </c>
      <c r="I105" s="19">
        <v>27416.800000000123</v>
      </c>
      <c r="J105" s="19">
        <v>12930.600000000009</v>
      </c>
      <c r="K105" s="19">
        <v>8139.9999999999536</v>
      </c>
      <c r="L105" s="19">
        <v>2448.1999999999989</v>
      </c>
      <c r="M105" s="19">
        <v>479.59999999999872</v>
      </c>
      <c r="N105" s="20">
        <v>1675.6000000000004</v>
      </c>
      <c r="O105" s="35"/>
      <c r="P105" s="35"/>
    </row>
    <row r="106" spans="7:16" x14ac:dyDescent="0.25">
      <c r="G106" s="17">
        <v>110</v>
      </c>
      <c r="H106" s="18">
        <v>3155.599999999999</v>
      </c>
      <c r="I106" s="19">
        <v>27088.600000000122</v>
      </c>
      <c r="J106" s="19">
        <v>12844.199999999988</v>
      </c>
      <c r="K106" s="19">
        <v>8086.5999999999603</v>
      </c>
      <c r="L106" s="19">
        <v>2404.9999999999977</v>
      </c>
      <c r="M106" s="19">
        <v>506.19999999999902</v>
      </c>
      <c r="N106" s="20">
        <v>1662.8000000000009</v>
      </c>
      <c r="O106" s="35"/>
      <c r="P106" s="35"/>
    </row>
    <row r="107" spans="7:16" x14ac:dyDescent="0.25">
      <c r="G107" s="17">
        <v>111</v>
      </c>
      <c r="H107" s="18">
        <v>3048.7999999999984</v>
      </c>
      <c r="I107" s="19">
        <v>26753.800000000119</v>
      </c>
      <c r="J107" s="19">
        <v>12719.599999999997</v>
      </c>
      <c r="K107" s="19">
        <v>7893.399999999966</v>
      </c>
      <c r="L107" s="19">
        <v>2356.7999999999979</v>
      </c>
      <c r="M107" s="19">
        <v>464.99999999999886</v>
      </c>
      <c r="N107" s="20">
        <v>1622.6000000000008</v>
      </c>
      <c r="O107" s="35"/>
      <c r="P107" s="35"/>
    </row>
    <row r="108" spans="7:16" x14ac:dyDescent="0.25">
      <c r="G108" s="17">
        <v>112</v>
      </c>
      <c r="H108" s="18">
        <v>2868.0000000000014</v>
      </c>
      <c r="I108" s="19">
        <v>26467.400000000118</v>
      </c>
      <c r="J108" s="19">
        <v>12372.199999999997</v>
      </c>
      <c r="K108" s="19">
        <v>7534.9999999999609</v>
      </c>
      <c r="L108" s="19">
        <v>2314.3999999999987</v>
      </c>
      <c r="M108" s="19">
        <v>406.19999999999936</v>
      </c>
      <c r="N108" s="20">
        <v>1621.2000000000005</v>
      </c>
      <c r="O108" s="35"/>
      <c r="P108" s="35"/>
    </row>
    <row r="109" spans="7:16" x14ac:dyDescent="0.25">
      <c r="G109" s="17">
        <v>113</v>
      </c>
      <c r="H109" s="18">
        <v>2768.2000000000053</v>
      </c>
      <c r="I109" s="19">
        <v>26155.600000000097</v>
      </c>
      <c r="J109" s="19">
        <v>12392.999999999976</v>
      </c>
      <c r="K109" s="19">
        <v>7648.9999999999691</v>
      </c>
      <c r="L109" s="19">
        <v>2301.7999999999997</v>
      </c>
      <c r="M109" s="19">
        <v>462.99999999999881</v>
      </c>
      <c r="N109" s="20">
        <v>1600.4</v>
      </c>
      <c r="O109" s="35"/>
      <c r="P109" s="35"/>
    </row>
    <row r="110" spans="7:16" x14ac:dyDescent="0.25">
      <c r="G110" s="17">
        <v>114</v>
      </c>
      <c r="H110" s="18">
        <v>2673.0000000000014</v>
      </c>
      <c r="I110" s="19">
        <v>25804.800000000134</v>
      </c>
      <c r="J110" s="19">
        <v>12312.799999999987</v>
      </c>
      <c r="K110" s="19">
        <v>7608.1999999999671</v>
      </c>
      <c r="L110" s="19">
        <v>2270.1999999999994</v>
      </c>
      <c r="M110" s="19">
        <v>487.79999999999876</v>
      </c>
      <c r="N110" s="20">
        <v>1576.4000000000003</v>
      </c>
      <c r="O110" s="35"/>
      <c r="P110" s="35"/>
    </row>
    <row r="111" spans="7:16" x14ac:dyDescent="0.25">
      <c r="G111" s="17">
        <v>115</v>
      </c>
      <c r="H111" s="18">
        <v>2581.8000000000052</v>
      </c>
      <c r="I111" s="19">
        <v>25459.200000000099</v>
      </c>
      <c r="J111" s="19">
        <v>12097.999999999987</v>
      </c>
      <c r="K111" s="19">
        <v>7366.5999999999767</v>
      </c>
      <c r="L111" s="19">
        <v>2230.3999999999974</v>
      </c>
      <c r="M111" s="19">
        <v>452.99999999999892</v>
      </c>
      <c r="N111" s="20">
        <v>1562.6000000000006</v>
      </c>
      <c r="O111" s="35"/>
      <c r="P111" s="35"/>
    </row>
    <row r="112" spans="7:16" x14ac:dyDescent="0.25">
      <c r="G112" s="17">
        <v>116</v>
      </c>
      <c r="H112" s="18">
        <v>2431.8000000000047</v>
      </c>
      <c r="I112" s="19">
        <v>25212.200000000114</v>
      </c>
      <c r="J112" s="19">
        <v>11790.799999999985</v>
      </c>
      <c r="K112" s="19">
        <v>7006.9999999999754</v>
      </c>
      <c r="L112" s="19">
        <v>2185.1999999999998</v>
      </c>
      <c r="M112" s="19">
        <v>389.9999999999992</v>
      </c>
      <c r="N112" s="20">
        <v>1547.2000000000007</v>
      </c>
      <c r="O112" s="35"/>
      <c r="P112" s="35"/>
    </row>
    <row r="113" spans="7:16" x14ac:dyDescent="0.25">
      <c r="G113" s="17">
        <v>117</v>
      </c>
      <c r="H113" s="18">
        <v>2334.4000000000028</v>
      </c>
      <c r="I113" s="19">
        <v>24896.600000000108</v>
      </c>
      <c r="J113" s="19">
        <v>11799.599999999991</v>
      </c>
      <c r="K113" s="19">
        <v>7095.1999999999653</v>
      </c>
      <c r="L113" s="19">
        <v>2155.6</v>
      </c>
      <c r="M113" s="19">
        <v>445.59999999999923</v>
      </c>
      <c r="N113" s="20">
        <v>1526.2000000000012</v>
      </c>
      <c r="O113" s="35"/>
      <c r="P113" s="35"/>
    </row>
    <row r="114" spans="7:16" x14ac:dyDescent="0.25">
      <c r="G114" s="17">
        <v>118</v>
      </c>
      <c r="H114" s="18">
        <v>2251.6000000000063</v>
      </c>
      <c r="I114" s="19">
        <v>24575.000000000113</v>
      </c>
      <c r="J114" s="19">
        <v>11751.599999999975</v>
      </c>
      <c r="K114" s="19">
        <v>7037.9999999999682</v>
      </c>
      <c r="L114" s="19">
        <v>2131.6</v>
      </c>
      <c r="M114" s="19">
        <v>465.599999999999</v>
      </c>
      <c r="N114" s="20">
        <v>1500.2</v>
      </c>
      <c r="O114" s="35"/>
      <c r="P114" s="35"/>
    </row>
    <row r="115" spans="7:16" x14ac:dyDescent="0.25">
      <c r="G115" s="17">
        <v>119</v>
      </c>
      <c r="H115" s="18">
        <v>2181.0000000000064</v>
      </c>
      <c r="I115" s="19">
        <v>24236.400000000071</v>
      </c>
      <c r="J115" s="19">
        <v>11555.399999999985</v>
      </c>
      <c r="K115" s="19">
        <v>6872.1999999999816</v>
      </c>
      <c r="L115" s="19">
        <v>2095.400000000001</v>
      </c>
      <c r="M115" s="19">
        <v>404.79999999999916</v>
      </c>
      <c r="N115" s="20">
        <v>1470.0000000000011</v>
      </c>
      <c r="O115" s="35"/>
      <c r="P115" s="35"/>
    </row>
    <row r="116" spans="7:16" x14ac:dyDescent="0.25">
      <c r="G116" s="17">
        <v>120</v>
      </c>
      <c r="H116" s="18">
        <v>2052.8000000000065</v>
      </c>
      <c r="I116" s="19">
        <v>23976.400000000107</v>
      </c>
      <c r="J116" s="19">
        <v>11228.999999999998</v>
      </c>
      <c r="K116" s="19">
        <v>6545.9999999999809</v>
      </c>
      <c r="L116" s="19">
        <v>2051.8000000000002</v>
      </c>
      <c r="M116" s="19">
        <v>356.99999999999972</v>
      </c>
      <c r="N116" s="20">
        <v>1463</v>
      </c>
      <c r="O116" s="35"/>
      <c r="P116" s="35"/>
    </row>
    <row r="117" spans="7:16" x14ac:dyDescent="0.25">
      <c r="G117" s="17">
        <v>121</v>
      </c>
      <c r="H117" s="18">
        <v>1977.2000000000085</v>
      </c>
      <c r="I117" s="19">
        <v>23689.800000000079</v>
      </c>
      <c r="J117" s="19">
        <v>11178.799999999988</v>
      </c>
      <c r="K117" s="19">
        <v>6702.799999999972</v>
      </c>
      <c r="L117" s="19">
        <v>2024.2000000000025</v>
      </c>
      <c r="M117" s="19">
        <v>415.79999999999927</v>
      </c>
      <c r="N117" s="20">
        <v>1449.8000000000004</v>
      </c>
      <c r="O117" s="35"/>
      <c r="P117" s="35"/>
    </row>
    <row r="118" spans="7:16" x14ac:dyDescent="0.25">
      <c r="G118" s="17">
        <v>122</v>
      </c>
      <c r="H118" s="18">
        <v>1900.6000000000072</v>
      </c>
      <c r="I118" s="19">
        <v>23368.800000000065</v>
      </c>
      <c r="J118" s="19">
        <v>11110.199999999972</v>
      </c>
      <c r="K118" s="19">
        <v>6627.3999999999705</v>
      </c>
      <c r="L118" s="19">
        <v>2001.2000000000023</v>
      </c>
      <c r="M118" s="19">
        <v>431.19999999999925</v>
      </c>
      <c r="N118" s="20">
        <v>1443.4000000000003</v>
      </c>
      <c r="O118" s="35"/>
      <c r="P118" s="35"/>
    </row>
    <row r="119" spans="7:16" x14ac:dyDescent="0.25">
      <c r="G119" s="17">
        <v>123</v>
      </c>
      <c r="H119" s="18">
        <v>1851.2000000000066</v>
      </c>
      <c r="I119" s="19">
        <v>23048.200000000099</v>
      </c>
      <c r="J119" s="19">
        <v>10903.999999999987</v>
      </c>
      <c r="K119" s="19">
        <v>6405.9999999999764</v>
      </c>
      <c r="L119" s="19">
        <v>1957.6000000000026</v>
      </c>
      <c r="M119" s="19">
        <v>388.79999999999905</v>
      </c>
      <c r="N119" s="20">
        <v>1418.0000000000002</v>
      </c>
      <c r="O119" s="35"/>
      <c r="P119" s="35"/>
    </row>
    <row r="120" spans="7:16" x14ac:dyDescent="0.25">
      <c r="G120" s="17">
        <v>124</v>
      </c>
      <c r="H120" s="18">
        <v>1749.0000000000057</v>
      </c>
      <c r="I120" s="19">
        <v>22777.200000000073</v>
      </c>
      <c r="J120" s="19">
        <v>10616.799999999979</v>
      </c>
      <c r="K120" s="19">
        <v>6111.3999999999724</v>
      </c>
      <c r="L120" s="19">
        <v>1930.4000000000033</v>
      </c>
      <c r="M120" s="19">
        <v>342.39999999999918</v>
      </c>
      <c r="N120" s="20">
        <v>1411.2000000000005</v>
      </c>
      <c r="O120" s="35"/>
      <c r="P120" s="35"/>
    </row>
    <row r="121" spans="7:16" x14ac:dyDescent="0.25">
      <c r="G121" s="17">
        <v>125</v>
      </c>
      <c r="H121" s="18">
        <v>1696.4000000000058</v>
      </c>
      <c r="I121" s="19">
        <v>22516.800000000068</v>
      </c>
      <c r="J121" s="19">
        <v>10586.399999999981</v>
      </c>
      <c r="K121" s="19">
        <v>6242.9999999999727</v>
      </c>
      <c r="L121" s="19">
        <v>1898.4000000000024</v>
      </c>
      <c r="M121" s="19">
        <v>385.79999999999927</v>
      </c>
      <c r="N121" s="20">
        <v>1400.6000000000004</v>
      </c>
      <c r="O121" s="35"/>
      <c r="P121" s="35"/>
    </row>
    <row r="122" spans="7:16" x14ac:dyDescent="0.25">
      <c r="G122" s="17">
        <v>126</v>
      </c>
      <c r="H122" s="18">
        <v>1614.4000000000051</v>
      </c>
      <c r="I122" s="19">
        <v>22205.400000000052</v>
      </c>
      <c r="J122" s="19">
        <v>10517.99999999996</v>
      </c>
      <c r="K122" s="19">
        <v>6178.9999999999754</v>
      </c>
      <c r="L122" s="19">
        <v>1879.6000000000015</v>
      </c>
      <c r="M122" s="19">
        <v>399.59999999999934</v>
      </c>
      <c r="N122" s="20">
        <v>1381.2000000000007</v>
      </c>
      <c r="O122" s="35"/>
      <c r="P122" s="35"/>
    </row>
    <row r="123" spans="7:16" x14ac:dyDescent="0.25">
      <c r="G123" s="17">
        <v>127</v>
      </c>
      <c r="H123" s="18">
        <v>1567.6000000000042</v>
      </c>
      <c r="I123" s="19">
        <v>21915.000000000084</v>
      </c>
      <c r="J123" s="19">
        <v>10293.599999999975</v>
      </c>
      <c r="K123" s="19">
        <v>6026.5999999999767</v>
      </c>
      <c r="L123" s="19">
        <v>1833.8000000000025</v>
      </c>
      <c r="M123" s="19">
        <v>367.99999999999972</v>
      </c>
      <c r="N123" s="20">
        <v>1354.6000000000001</v>
      </c>
      <c r="O123" s="35"/>
      <c r="P123" s="35"/>
    </row>
    <row r="124" spans="7:16" x14ac:dyDescent="0.25">
      <c r="G124" s="17">
        <v>128</v>
      </c>
      <c r="H124" s="18">
        <v>1467.200000000005</v>
      </c>
      <c r="I124" s="19">
        <v>21666.000000000091</v>
      </c>
      <c r="J124" s="19">
        <v>10059.399999999985</v>
      </c>
      <c r="K124" s="19">
        <v>5711.5999999999794</v>
      </c>
      <c r="L124" s="19">
        <v>1808.2000000000016</v>
      </c>
      <c r="M124" s="19">
        <v>311.7999999999995</v>
      </c>
      <c r="N124" s="20">
        <v>1347.3999999999999</v>
      </c>
      <c r="O124" s="35"/>
      <c r="P124" s="35"/>
    </row>
    <row r="125" spans="7:16" x14ac:dyDescent="0.25">
      <c r="G125" s="17">
        <v>129</v>
      </c>
      <c r="H125" s="18">
        <v>1399.8000000000047</v>
      </c>
      <c r="I125" s="19">
        <v>21398.40000000006</v>
      </c>
      <c r="J125" s="19">
        <v>10027.999999999989</v>
      </c>
      <c r="K125" s="19">
        <v>5792.9999999999836</v>
      </c>
      <c r="L125" s="19">
        <v>1784.4000000000021</v>
      </c>
      <c r="M125" s="19">
        <v>359.39999999999941</v>
      </c>
      <c r="N125" s="20">
        <v>1338.6000000000001</v>
      </c>
      <c r="O125" s="35"/>
      <c r="P125" s="35"/>
    </row>
    <row r="126" spans="7:16" x14ac:dyDescent="0.25">
      <c r="G126" s="17">
        <v>130</v>
      </c>
      <c r="H126" s="18">
        <v>1346.6000000000049</v>
      </c>
      <c r="I126" s="19">
        <v>21096.400000000052</v>
      </c>
      <c r="J126" s="19">
        <v>9933.1999999999734</v>
      </c>
      <c r="K126" s="19">
        <v>5764.7999999999765</v>
      </c>
      <c r="L126" s="19">
        <v>1752.600000000001</v>
      </c>
      <c r="M126" s="19">
        <v>376.59999999999911</v>
      </c>
      <c r="N126" s="20">
        <v>1311.6000000000008</v>
      </c>
      <c r="O126" s="35"/>
      <c r="P126" s="35"/>
    </row>
    <row r="127" spans="7:16" x14ac:dyDescent="0.25">
      <c r="G127" s="17">
        <v>131</v>
      </c>
      <c r="H127" s="18">
        <v>1314.6000000000054</v>
      </c>
      <c r="I127" s="19">
        <v>20752.400000000063</v>
      </c>
      <c r="J127" s="19">
        <v>9760.9999999999836</v>
      </c>
      <c r="K127" s="19">
        <v>5649.1999999999871</v>
      </c>
      <c r="L127" s="19">
        <v>1715.4000000000017</v>
      </c>
      <c r="M127" s="19">
        <v>338.19999999999953</v>
      </c>
      <c r="N127" s="20">
        <v>1282.2</v>
      </c>
      <c r="O127" s="35"/>
      <c r="P127" s="35"/>
    </row>
    <row r="128" spans="7:16" x14ac:dyDescent="0.25">
      <c r="G128" s="17">
        <v>132</v>
      </c>
      <c r="H128" s="18">
        <v>1226.0000000000045</v>
      </c>
      <c r="I128" s="19">
        <v>20505.600000000049</v>
      </c>
      <c r="J128" s="19">
        <v>9461.1999999999734</v>
      </c>
      <c r="K128" s="19">
        <v>5393.7999999999847</v>
      </c>
      <c r="L128" s="19">
        <v>1675.600000000002</v>
      </c>
      <c r="M128" s="19">
        <v>285.39999999999952</v>
      </c>
      <c r="N128" s="20">
        <v>1271.4000000000008</v>
      </c>
      <c r="O128" s="35"/>
      <c r="P128" s="35"/>
    </row>
    <row r="129" spans="7:16" x14ac:dyDescent="0.25">
      <c r="G129" s="17">
        <v>133</v>
      </c>
      <c r="H129" s="18">
        <v>1173.2000000000055</v>
      </c>
      <c r="I129" s="19">
        <v>20214.200000000052</v>
      </c>
      <c r="J129" s="19">
        <v>9407.1999999999643</v>
      </c>
      <c r="K129" s="19">
        <v>5472.3999999999824</v>
      </c>
      <c r="L129" s="19">
        <v>1652.6000000000013</v>
      </c>
      <c r="M129" s="19">
        <v>317.99999999999943</v>
      </c>
      <c r="N129" s="20">
        <v>1252.8000000000006</v>
      </c>
      <c r="O129" s="35"/>
      <c r="P129" s="35"/>
    </row>
    <row r="130" spans="7:16" x14ac:dyDescent="0.25">
      <c r="G130" s="17">
        <v>134</v>
      </c>
      <c r="H130" s="18">
        <v>1131.2000000000041</v>
      </c>
      <c r="I130" s="19">
        <v>19941.000000000055</v>
      </c>
      <c r="J130" s="19">
        <v>9322.5999999999658</v>
      </c>
      <c r="K130" s="19">
        <v>5403.3999999999842</v>
      </c>
      <c r="L130" s="19">
        <v>1644.6000000000026</v>
      </c>
      <c r="M130" s="19">
        <v>342.59999999999951</v>
      </c>
      <c r="N130" s="20">
        <v>1235.8000000000011</v>
      </c>
      <c r="O130" s="35"/>
      <c r="P130" s="35"/>
    </row>
    <row r="131" spans="7:16" x14ac:dyDescent="0.25">
      <c r="G131" s="17">
        <v>135</v>
      </c>
      <c r="H131" s="18">
        <v>1099.2000000000041</v>
      </c>
      <c r="I131" s="19">
        <v>19611.200000000037</v>
      </c>
      <c r="J131" s="19">
        <v>9126.3999999999705</v>
      </c>
      <c r="K131" s="19">
        <v>5252.9999999999873</v>
      </c>
      <c r="L131" s="19">
        <v>1600.8000000000011</v>
      </c>
      <c r="M131" s="19">
        <v>323.39999999999952</v>
      </c>
      <c r="N131" s="20">
        <v>1189.2000000000007</v>
      </c>
      <c r="O131" s="35"/>
      <c r="P131" s="35"/>
    </row>
    <row r="132" spans="7:16" x14ac:dyDescent="0.25">
      <c r="G132" s="17">
        <v>136</v>
      </c>
      <c r="H132" s="18">
        <v>1035.0000000000036</v>
      </c>
      <c r="I132" s="19">
        <v>19336.60000000006</v>
      </c>
      <c r="J132" s="19">
        <v>8874.7999999999774</v>
      </c>
      <c r="K132" s="19">
        <v>4994.7999999999793</v>
      </c>
      <c r="L132" s="19">
        <v>1580.0000000000025</v>
      </c>
      <c r="M132" s="19">
        <v>272.39999999999958</v>
      </c>
      <c r="N132" s="20">
        <v>1175.200000000001</v>
      </c>
      <c r="O132" s="35"/>
      <c r="P132" s="35"/>
    </row>
    <row r="133" spans="7:16" x14ac:dyDescent="0.25">
      <c r="G133" s="17">
        <v>137</v>
      </c>
      <c r="H133" s="18">
        <v>984.60000000000343</v>
      </c>
      <c r="I133" s="19">
        <v>19048.600000000057</v>
      </c>
      <c r="J133" s="19">
        <v>8870.1999999999662</v>
      </c>
      <c r="K133" s="19">
        <v>5044.5999999999858</v>
      </c>
      <c r="L133" s="19">
        <v>1543.600000000002</v>
      </c>
      <c r="M133" s="19">
        <v>314.59999999999951</v>
      </c>
      <c r="N133" s="20">
        <v>1165.8000000000013</v>
      </c>
      <c r="O133" s="35"/>
      <c r="P133" s="35"/>
    </row>
    <row r="134" spans="7:16" x14ac:dyDescent="0.25">
      <c r="G134" s="17">
        <v>138</v>
      </c>
      <c r="H134" s="18">
        <v>944.80000000000325</v>
      </c>
      <c r="I134" s="19">
        <v>18722.600000000053</v>
      </c>
      <c r="J134" s="19">
        <v>8799.7999999999774</v>
      </c>
      <c r="K134" s="19">
        <v>5013.5999999999831</v>
      </c>
      <c r="L134" s="19">
        <v>1491.4000000000024</v>
      </c>
      <c r="M134" s="19">
        <v>325.99999999999966</v>
      </c>
      <c r="N134" s="20">
        <v>1153.8000000000011</v>
      </c>
      <c r="O134" s="35"/>
      <c r="P134" s="35"/>
    </row>
    <row r="135" spans="7:16" x14ac:dyDescent="0.25">
      <c r="G135" s="17">
        <v>139</v>
      </c>
      <c r="H135" s="18">
        <v>916.20000000000357</v>
      </c>
      <c r="I135" s="19">
        <v>18384.600000000053</v>
      </c>
      <c r="J135" s="19">
        <v>8622.9999999999636</v>
      </c>
      <c r="K135" s="19">
        <v>4890.9999999999882</v>
      </c>
      <c r="L135" s="19">
        <v>1449.8000000000011</v>
      </c>
      <c r="M135" s="19">
        <v>299.19999999999959</v>
      </c>
      <c r="N135" s="20">
        <v>1127.400000000001</v>
      </c>
      <c r="O135" s="35"/>
      <c r="P135" s="35"/>
    </row>
    <row r="136" spans="7:16" x14ac:dyDescent="0.25">
      <c r="G136" s="17">
        <v>140</v>
      </c>
      <c r="H136" s="18">
        <v>867.60000000000252</v>
      </c>
      <c r="I136" s="19">
        <v>18108.200000000041</v>
      </c>
      <c r="J136" s="19">
        <v>8340.5999999999676</v>
      </c>
      <c r="K136" s="19">
        <v>4667.399999999986</v>
      </c>
      <c r="L136" s="19">
        <v>1409.8000000000009</v>
      </c>
      <c r="M136" s="19">
        <v>259.1999999999997</v>
      </c>
      <c r="N136" s="20">
        <v>1113.8000000000006</v>
      </c>
      <c r="O136" s="35"/>
      <c r="P136" s="35"/>
    </row>
    <row r="137" spans="7:16" x14ac:dyDescent="0.25">
      <c r="G137" s="17">
        <v>141</v>
      </c>
      <c r="H137" s="18">
        <v>829.60000000000161</v>
      </c>
      <c r="I137" s="19">
        <v>17826.200000000044</v>
      </c>
      <c r="J137" s="19">
        <v>8294.7999999999702</v>
      </c>
      <c r="K137" s="19">
        <v>4748.9999999999818</v>
      </c>
      <c r="L137" s="19">
        <v>1379.6000000000013</v>
      </c>
      <c r="M137" s="19">
        <v>299.39999999999975</v>
      </c>
      <c r="N137" s="20">
        <v>1104.6000000000004</v>
      </c>
      <c r="O137" s="35"/>
      <c r="P137" s="35"/>
    </row>
    <row r="138" spans="7:16" x14ac:dyDescent="0.25">
      <c r="G138" s="17">
        <v>142</v>
      </c>
      <c r="H138" s="18">
        <v>799.80000000000086</v>
      </c>
      <c r="I138" s="19">
        <v>17499.200000000044</v>
      </c>
      <c r="J138" s="19">
        <v>8163.199999999968</v>
      </c>
      <c r="K138" s="19">
        <v>4695.7999999999847</v>
      </c>
      <c r="L138" s="19">
        <v>1351.8000000000009</v>
      </c>
      <c r="M138" s="19">
        <v>312.19999999999953</v>
      </c>
      <c r="N138" s="20">
        <v>1089.6000000000013</v>
      </c>
      <c r="O138" s="35"/>
      <c r="P138" s="35"/>
    </row>
    <row r="139" spans="7:16" x14ac:dyDescent="0.25">
      <c r="G139" s="17">
        <v>143</v>
      </c>
      <c r="H139" s="18">
        <v>769.20000000000039</v>
      </c>
      <c r="I139" s="19">
        <v>17195.200000000048</v>
      </c>
      <c r="J139" s="19">
        <v>7982.1999999999707</v>
      </c>
      <c r="K139" s="19">
        <v>4542.1999999999889</v>
      </c>
      <c r="L139" s="19">
        <v>1316.6000000000017</v>
      </c>
      <c r="M139" s="19">
        <v>271.39999999999969</v>
      </c>
      <c r="N139" s="20">
        <v>1053.6000000000013</v>
      </c>
      <c r="O139" s="35"/>
      <c r="P139" s="35"/>
    </row>
    <row r="140" spans="7:16" x14ac:dyDescent="0.25">
      <c r="G140" s="17">
        <v>144</v>
      </c>
      <c r="H140" s="18">
        <v>724.59999999999957</v>
      </c>
      <c r="I140" s="19">
        <v>16912.600000000035</v>
      </c>
      <c r="J140" s="19">
        <v>7704.5999999999785</v>
      </c>
      <c r="K140" s="19">
        <v>4306.1999999999907</v>
      </c>
      <c r="L140" s="19">
        <v>1284.6000000000013</v>
      </c>
      <c r="M140" s="19">
        <v>246.39999999999995</v>
      </c>
      <c r="N140" s="20">
        <v>1043.4000000000008</v>
      </c>
      <c r="O140" s="35"/>
      <c r="P140" s="35"/>
    </row>
    <row r="141" spans="7:16" x14ac:dyDescent="0.25">
      <c r="G141" s="17">
        <v>145</v>
      </c>
      <c r="H141" s="18">
        <v>700.59999999999934</v>
      </c>
      <c r="I141" s="19">
        <v>16591.400000000034</v>
      </c>
      <c r="J141" s="19">
        <v>7625.3999999999587</v>
      </c>
      <c r="K141" s="19">
        <v>4349.5999999999904</v>
      </c>
      <c r="L141" s="19">
        <v>1245.8000000000015</v>
      </c>
      <c r="M141" s="19">
        <v>284.19999999999948</v>
      </c>
      <c r="N141" s="20">
        <v>1027.8000000000011</v>
      </c>
      <c r="O141" s="35"/>
      <c r="P141" s="35"/>
    </row>
    <row r="142" spans="7:16" x14ac:dyDescent="0.25">
      <c r="G142" s="17">
        <v>146</v>
      </c>
      <c r="H142" s="18">
        <v>668.19999999999834</v>
      </c>
      <c r="I142" s="19">
        <v>16274.000000000042</v>
      </c>
      <c r="J142" s="19">
        <v>7500.9999999999627</v>
      </c>
      <c r="K142" s="19">
        <v>4294.3999999999896</v>
      </c>
      <c r="L142" s="19">
        <v>1216.600000000002</v>
      </c>
      <c r="M142" s="19">
        <v>298.79999999999944</v>
      </c>
      <c r="N142" s="20">
        <v>1002.4000000000013</v>
      </c>
      <c r="O142" s="35"/>
      <c r="P142" s="35"/>
    </row>
    <row r="143" spans="7:16" x14ac:dyDescent="0.25">
      <c r="G143" s="17">
        <v>147</v>
      </c>
      <c r="H143" s="18">
        <v>641.99999999999886</v>
      </c>
      <c r="I143" s="19">
        <v>15928.20000000003</v>
      </c>
      <c r="J143" s="19">
        <v>7348.9999999999691</v>
      </c>
      <c r="K143" s="19">
        <v>4109.7999999999965</v>
      </c>
      <c r="L143" s="19">
        <v>1186.8000000000025</v>
      </c>
      <c r="M143" s="19">
        <v>269.39999999999947</v>
      </c>
      <c r="N143" s="20">
        <v>967.400000000001</v>
      </c>
      <c r="O143" s="35"/>
      <c r="P143" s="35"/>
    </row>
    <row r="144" spans="7:16" x14ac:dyDescent="0.25">
      <c r="G144" s="17">
        <v>148</v>
      </c>
      <c r="H144" s="18">
        <v>600.19999999999857</v>
      </c>
      <c r="I144" s="19">
        <v>15660.000000000036</v>
      </c>
      <c r="J144" s="19">
        <v>7106.5999999999749</v>
      </c>
      <c r="K144" s="19">
        <v>3906.1999999999962</v>
      </c>
      <c r="L144" s="19">
        <v>1141.600000000002</v>
      </c>
      <c r="M144" s="19">
        <v>233.99999999999986</v>
      </c>
      <c r="N144" s="20">
        <v>948.40000000000168</v>
      </c>
      <c r="O144" s="35"/>
      <c r="P144" s="35"/>
    </row>
    <row r="145" spans="7:16" x14ac:dyDescent="0.25">
      <c r="G145" s="17">
        <v>149</v>
      </c>
      <c r="H145" s="18">
        <v>568.59999999999889</v>
      </c>
      <c r="I145" s="19">
        <v>15329.200000000035</v>
      </c>
      <c r="J145" s="19">
        <v>7007.7999999999638</v>
      </c>
      <c r="K145" s="19">
        <v>3982.1999999999985</v>
      </c>
      <c r="L145" s="19">
        <v>1116.400000000003</v>
      </c>
      <c r="M145" s="19">
        <v>252.39999999999955</v>
      </c>
      <c r="N145" s="20">
        <v>931.00000000000159</v>
      </c>
      <c r="O145" s="35"/>
      <c r="P145" s="35"/>
    </row>
    <row r="146" spans="7:16" x14ac:dyDescent="0.25">
      <c r="G146" s="17">
        <v>150</v>
      </c>
      <c r="H146" s="18">
        <v>545.39999999999873</v>
      </c>
      <c r="I146" s="19">
        <v>14951.400000000032</v>
      </c>
      <c r="J146" s="19">
        <v>6877.5999999999731</v>
      </c>
      <c r="K146" s="19">
        <v>3919.799999999992</v>
      </c>
      <c r="L146" s="19">
        <v>1085.8000000000013</v>
      </c>
      <c r="M146" s="19">
        <v>274.39999999999952</v>
      </c>
      <c r="N146" s="20">
        <v>917.60000000000161</v>
      </c>
      <c r="O146" s="35"/>
      <c r="P146" s="35"/>
    </row>
    <row r="147" spans="7:16" x14ac:dyDescent="0.25">
      <c r="G147" s="17">
        <v>151</v>
      </c>
      <c r="H147" s="18">
        <v>530.59999999999866</v>
      </c>
      <c r="I147" s="19">
        <v>14611.400000000032</v>
      </c>
      <c r="J147" s="19">
        <v>6669.5999999999676</v>
      </c>
      <c r="K147" s="19">
        <v>3790.1999999999966</v>
      </c>
      <c r="L147" s="19">
        <v>1049.200000000003</v>
      </c>
      <c r="M147" s="19">
        <v>251.59999999999957</v>
      </c>
      <c r="N147" s="20">
        <v>886.80000000000189</v>
      </c>
      <c r="O147" s="35"/>
      <c r="P147" s="35"/>
    </row>
    <row r="148" spans="7:16" x14ac:dyDescent="0.25">
      <c r="G148" s="17">
        <v>152</v>
      </c>
      <c r="H148" s="18">
        <v>501.19999999999868</v>
      </c>
      <c r="I148" s="19">
        <v>14306.20000000003</v>
      </c>
      <c r="J148" s="19">
        <v>6421.1999999999734</v>
      </c>
      <c r="K148" s="19">
        <v>3588.399999999996</v>
      </c>
      <c r="L148" s="19">
        <v>1012.2000000000029</v>
      </c>
      <c r="M148" s="19">
        <v>215.6</v>
      </c>
      <c r="N148" s="20">
        <v>860.60000000000184</v>
      </c>
      <c r="O148" s="35"/>
      <c r="P148" s="35"/>
    </row>
    <row r="149" spans="7:16" x14ac:dyDescent="0.25">
      <c r="G149" s="17">
        <v>153</v>
      </c>
      <c r="H149" s="18">
        <v>473.59999999999883</v>
      </c>
      <c r="I149" s="19">
        <v>13926.800000000017</v>
      </c>
      <c r="J149" s="19">
        <v>6316.3999999999669</v>
      </c>
      <c r="K149" s="19">
        <v>3616.7999999999984</v>
      </c>
      <c r="L149" s="19">
        <v>975.80000000000189</v>
      </c>
      <c r="M149" s="19">
        <v>225.7999999999999</v>
      </c>
      <c r="N149" s="20">
        <v>845.00000000000148</v>
      </c>
      <c r="O149" s="35"/>
      <c r="P149" s="35"/>
    </row>
    <row r="150" spans="7:16" x14ac:dyDescent="0.25">
      <c r="G150" s="17">
        <v>154</v>
      </c>
      <c r="H150" s="18">
        <v>456.39999999999878</v>
      </c>
      <c r="I150" s="19">
        <v>13548.80000000001</v>
      </c>
      <c r="J150" s="19">
        <v>6197.7999999999711</v>
      </c>
      <c r="K150" s="19">
        <v>3556.0000000000027</v>
      </c>
      <c r="L150" s="19">
        <v>945.00000000000239</v>
      </c>
      <c r="M150" s="19">
        <v>234.1999999999999</v>
      </c>
      <c r="N150" s="20">
        <v>822.20000000000198</v>
      </c>
      <c r="O150" s="35"/>
      <c r="P150" s="35"/>
    </row>
    <row r="151" spans="7:16" x14ac:dyDescent="0.25">
      <c r="G151" s="17">
        <v>155</v>
      </c>
      <c r="H151" s="18">
        <v>441.59999999999894</v>
      </c>
      <c r="I151" s="19">
        <v>13197.800000000027</v>
      </c>
      <c r="J151" s="19">
        <v>6017.99999999997</v>
      </c>
      <c r="K151" s="19">
        <v>3410.8000000000029</v>
      </c>
      <c r="L151" s="19">
        <v>912.60000000000196</v>
      </c>
      <c r="M151" s="19">
        <v>212.00000000000017</v>
      </c>
      <c r="N151" s="20">
        <v>794.80000000000166</v>
      </c>
      <c r="O151" s="35"/>
      <c r="P151" s="35"/>
    </row>
    <row r="152" spans="7:16" x14ac:dyDescent="0.25">
      <c r="G152" s="17">
        <v>156</v>
      </c>
      <c r="H152" s="18">
        <v>411.39999999999907</v>
      </c>
      <c r="I152" s="19">
        <v>12853.800000000014</v>
      </c>
      <c r="J152" s="19">
        <v>5726.9999999999709</v>
      </c>
      <c r="K152" s="19">
        <v>3242.0000000000064</v>
      </c>
      <c r="L152" s="19">
        <v>887.60000000000184</v>
      </c>
      <c r="M152" s="19">
        <v>183.4000000000002</v>
      </c>
      <c r="N152" s="20">
        <v>775.60000000000127</v>
      </c>
      <c r="O152" s="35"/>
      <c r="P152" s="35"/>
    </row>
    <row r="153" spans="7:16" x14ac:dyDescent="0.25">
      <c r="G153" s="17">
        <v>157</v>
      </c>
      <c r="H153" s="18">
        <v>393.99999999999932</v>
      </c>
      <c r="I153" s="19">
        <v>12483.000000000016</v>
      </c>
      <c r="J153" s="19">
        <v>5639.1999999999698</v>
      </c>
      <c r="K153" s="19">
        <v>3247.0000000000036</v>
      </c>
      <c r="L153" s="19">
        <v>861.60000000000252</v>
      </c>
      <c r="M153" s="19">
        <v>204.20000000000016</v>
      </c>
      <c r="N153" s="20">
        <v>759.00000000000091</v>
      </c>
      <c r="O153" s="35"/>
      <c r="P153" s="35"/>
    </row>
    <row r="154" spans="7:16" x14ac:dyDescent="0.25">
      <c r="G154" s="17">
        <v>158</v>
      </c>
      <c r="H154" s="18">
        <v>376.19999999999879</v>
      </c>
      <c r="I154" s="19">
        <v>12118.000000000013</v>
      </c>
      <c r="J154" s="19">
        <v>5526.9999999999663</v>
      </c>
      <c r="K154" s="19">
        <v>3177.400000000006</v>
      </c>
      <c r="L154" s="19">
        <v>825.80000000000211</v>
      </c>
      <c r="M154" s="19">
        <v>213.00000000000011</v>
      </c>
      <c r="N154" s="20">
        <v>736.40000000000123</v>
      </c>
      <c r="O154" s="35"/>
      <c r="P154" s="35"/>
    </row>
    <row r="155" spans="7:16" x14ac:dyDescent="0.25">
      <c r="G155" s="17">
        <v>159</v>
      </c>
      <c r="H155" s="18">
        <v>361.19999999999919</v>
      </c>
      <c r="I155" s="19">
        <v>11727.600000000011</v>
      </c>
      <c r="J155" s="19">
        <v>5369.5999999999631</v>
      </c>
      <c r="K155" s="19">
        <v>3053.2000000000107</v>
      </c>
      <c r="L155" s="19">
        <v>787.60000000000218</v>
      </c>
      <c r="M155" s="19">
        <v>193.20000000000024</v>
      </c>
      <c r="N155" s="20">
        <v>701.00000000000114</v>
      </c>
      <c r="O155" s="35"/>
      <c r="P155" s="35"/>
    </row>
    <row r="156" spans="7:16" x14ac:dyDescent="0.25">
      <c r="G156" s="17">
        <v>160</v>
      </c>
      <c r="H156" s="18">
        <v>343.9999999999992</v>
      </c>
      <c r="I156" s="19">
        <v>11372.199999999993</v>
      </c>
      <c r="J156" s="19">
        <v>5122.7999999999638</v>
      </c>
      <c r="K156" s="19">
        <v>2886.8000000000088</v>
      </c>
      <c r="L156" s="19">
        <v>764.00000000000193</v>
      </c>
      <c r="M156" s="19">
        <v>164.60000000000008</v>
      </c>
      <c r="N156" s="20">
        <v>684.80000000000098</v>
      </c>
      <c r="O156" s="35"/>
      <c r="P156" s="35"/>
    </row>
    <row r="157" spans="7:16" x14ac:dyDescent="0.25">
      <c r="G157" s="17">
        <v>161</v>
      </c>
      <c r="H157" s="18">
        <v>324.79999999999956</v>
      </c>
      <c r="I157" s="19">
        <v>11029.999999999989</v>
      </c>
      <c r="J157" s="19">
        <v>5004.399999999966</v>
      </c>
      <c r="K157" s="19">
        <v>2878.6000000000054</v>
      </c>
      <c r="L157" s="19">
        <v>733.00000000000159</v>
      </c>
      <c r="M157" s="19">
        <v>188.60000000000025</v>
      </c>
      <c r="N157" s="20">
        <v>655.00000000000091</v>
      </c>
      <c r="O157" s="35"/>
      <c r="P157" s="35"/>
    </row>
    <row r="158" spans="7:16" x14ac:dyDescent="0.25">
      <c r="G158" s="17">
        <v>162</v>
      </c>
      <c r="H158" s="18">
        <v>308.59999999999923</v>
      </c>
      <c r="I158" s="19">
        <v>10666.199999999979</v>
      </c>
      <c r="J158" s="19">
        <v>4850.9999999999654</v>
      </c>
      <c r="K158" s="19">
        <v>2775.6000000000085</v>
      </c>
      <c r="L158" s="19">
        <v>710.60000000000161</v>
      </c>
      <c r="M158" s="19">
        <v>194.00000000000023</v>
      </c>
      <c r="N158" s="20">
        <v>634.40000000000066</v>
      </c>
      <c r="O158" s="35"/>
      <c r="P158" s="35"/>
    </row>
    <row r="159" spans="7:16" x14ac:dyDescent="0.25">
      <c r="G159" s="17">
        <v>163</v>
      </c>
      <c r="H159" s="18">
        <v>296.39999999999918</v>
      </c>
      <c r="I159" s="19">
        <v>10303.999999999967</v>
      </c>
      <c r="J159" s="19">
        <v>4655.3999999999678</v>
      </c>
      <c r="K159" s="19">
        <v>2644.0000000000059</v>
      </c>
      <c r="L159" s="19">
        <v>684.80000000000155</v>
      </c>
      <c r="M159" s="19">
        <v>175.60000000000019</v>
      </c>
      <c r="N159" s="20">
        <v>609.20000000000061</v>
      </c>
      <c r="O159" s="35"/>
      <c r="P159" s="35"/>
    </row>
    <row r="160" spans="7:16" x14ac:dyDescent="0.25">
      <c r="G160" s="17">
        <v>164</v>
      </c>
      <c r="H160" s="18">
        <v>275.9999999999992</v>
      </c>
      <c r="I160" s="19">
        <v>9955.5999999999676</v>
      </c>
      <c r="J160" s="19">
        <v>4416.7999999999683</v>
      </c>
      <c r="K160" s="19">
        <v>2488.2000000000098</v>
      </c>
      <c r="L160" s="19">
        <v>657.40000000000146</v>
      </c>
      <c r="M160" s="19">
        <v>152.40000000000018</v>
      </c>
      <c r="N160" s="20">
        <v>580.80000000000109</v>
      </c>
      <c r="O160" s="35"/>
      <c r="P160" s="35"/>
    </row>
    <row r="161" spans="7:16" x14ac:dyDescent="0.25">
      <c r="G161" s="17">
        <v>165</v>
      </c>
      <c r="H161" s="18">
        <v>262.7999999999995</v>
      </c>
      <c r="I161" s="19">
        <v>9587.5999999999658</v>
      </c>
      <c r="J161" s="19">
        <v>4280.5999999999749</v>
      </c>
      <c r="K161" s="19">
        <v>2496.2000000000098</v>
      </c>
      <c r="L161" s="19">
        <v>624.400000000001</v>
      </c>
      <c r="M161" s="19">
        <v>159.00000000000009</v>
      </c>
      <c r="N161" s="20">
        <v>562.20000000000061</v>
      </c>
      <c r="O161" s="35"/>
      <c r="P161" s="35"/>
    </row>
    <row r="162" spans="7:16" x14ac:dyDescent="0.25">
      <c r="G162" s="17">
        <v>166</v>
      </c>
      <c r="H162" s="18">
        <v>248.39999999999958</v>
      </c>
      <c r="I162" s="19">
        <v>9225.9999999999636</v>
      </c>
      <c r="J162" s="19">
        <v>4127.5999999999713</v>
      </c>
      <c r="K162" s="19">
        <v>2429.0000000000077</v>
      </c>
      <c r="L162" s="19">
        <v>596.80000000000132</v>
      </c>
      <c r="M162" s="19">
        <v>167.2000000000001</v>
      </c>
      <c r="N162" s="20">
        <v>539.80000000000064</v>
      </c>
      <c r="O162" s="35"/>
      <c r="P162" s="35"/>
    </row>
    <row r="163" spans="7:16" x14ac:dyDescent="0.25">
      <c r="G163" s="17">
        <v>167</v>
      </c>
      <c r="H163" s="18">
        <v>239.19999999999945</v>
      </c>
      <c r="I163" s="19">
        <v>8895.7999999999574</v>
      </c>
      <c r="J163" s="19">
        <v>3971.9999999999764</v>
      </c>
      <c r="K163" s="19">
        <v>2297.4000000000083</v>
      </c>
      <c r="L163" s="19">
        <v>571.60000000000161</v>
      </c>
      <c r="M163" s="19">
        <v>149.4000000000002</v>
      </c>
      <c r="N163" s="20">
        <v>515.20000000000073</v>
      </c>
      <c r="O163" s="35"/>
      <c r="P163" s="35"/>
    </row>
    <row r="164" spans="7:16" x14ac:dyDescent="0.25">
      <c r="G164" s="17">
        <v>168</v>
      </c>
      <c r="H164" s="18">
        <v>219.59999999999962</v>
      </c>
      <c r="I164" s="19">
        <v>8575.3999999999542</v>
      </c>
      <c r="J164" s="19">
        <v>3741.1999999999803</v>
      </c>
      <c r="K164" s="19">
        <v>2163.8000000000079</v>
      </c>
      <c r="L164" s="19">
        <v>541.00000000000102</v>
      </c>
      <c r="M164" s="19">
        <v>124.2000000000001</v>
      </c>
      <c r="N164" s="20">
        <v>496.20000000000084</v>
      </c>
      <c r="O164" s="35"/>
      <c r="P164" s="35"/>
    </row>
    <row r="165" spans="7:16" x14ac:dyDescent="0.25">
      <c r="G165" s="17">
        <v>169</v>
      </c>
      <c r="H165" s="18">
        <v>208.99999999999969</v>
      </c>
      <c r="I165" s="19">
        <v>8183.5999999999576</v>
      </c>
      <c r="J165" s="19">
        <v>3626.3999999999837</v>
      </c>
      <c r="K165" s="19">
        <v>2120.0000000000068</v>
      </c>
      <c r="L165" s="19">
        <v>515.60000000000105</v>
      </c>
      <c r="M165" s="19">
        <v>143.00000000000017</v>
      </c>
      <c r="N165" s="20">
        <v>479.6000000000007</v>
      </c>
      <c r="O165" s="35"/>
      <c r="P165" s="35"/>
    </row>
    <row r="166" spans="7:16" x14ac:dyDescent="0.25">
      <c r="G166" s="17">
        <v>170</v>
      </c>
      <c r="H166" s="18">
        <v>197.19999999999985</v>
      </c>
      <c r="I166" s="19">
        <v>7846.3999999999578</v>
      </c>
      <c r="J166" s="19">
        <v>3470.1999999999871</v>
      </c>
      <c r="K166" s="19">
        <v>2040.4000000000058</v>
      </c>
      <c r="L166" s="19">
        <v>491.40000000000072</v>
      </c>
      <c r="M166" s="19">
        <v>143.00000000000011</v>
      </c>
      <c r="N166" s="20">
        <v>465.60000000000053</v>
      </c>
      <c r="O166" s="35"/>
      <c r="P166" s="35"/>
    </row>
    <row r="167" spans="7:16" x14ac:dyDescent="0.25">
      <c r="G167" s="17">
        <v>171</v>
      </c>
      <c r="H167" s="18">
        <v>190.19999999999987</v>
      </c>
      <c r="I167" s="19">
        <v>7489.9999999999563</v>
      </c>
      <c r="J167" s="19">
        <v>3298.1999999999894</v>
      </c>
      <c r="K167" s="19">
        <v>1941.2000000000073</v>
      </c>
      <c r="L167" s="19">
        <v>457.40000000000049</v>
      </c>
      <c r="M167" s="19">
        <v>124.40000000000012</v>
      </c>
      <c r="N167" s="20">
        <v>439.60000000000053</v>
      </c>
      <c r="O167" s="35"/>
      <c r="P167" s="35"/>
    </row>
    <row r="168" spans="7:16" x14ac:dyDescent="0.25">
      <c r="G168" s="17">
        <v>172</v>
      </c>
      <c r="H168" s="18">
        <v>172.8</v>
      </c>
      <c r="I168" s="19">
        <v>7157.9999999999609</v>
      </c>
      <c r="J168" s="19">
        <v>3125.1999999999957</v>
      </c>
      <c r="K168" s="19">
        <v>1788.2000000000066</v>
      </c>
      <c r="L168" s="19">
        <v>434.80000000000052</v>
      </c>
      <c r="M168" s="19">
        <v>115.40000000000015</v>
      </c>
      <c r="N168" s="20">
        <v>427.60000000000065</v>
      </c>
      <c r="O168" s="35"/>
      <c r="P168" s="35"/>
    </row>
    <row r="169" spans="7:16" x14ac:dyDescent="0.25">
      <c r="G169" s="17">
        <v>173</v>
      </c>
      <c r="H169" s="18">
        <v>163.00000000000006</v>
      </c>
      <c r="I169" s="19">
        <v>6790.1999999999562</v>
      </c>
      <c r="J169" s="19">
        <v>2987.7999999999965</v>
      </c>
      <c r="K169" s="19">
        <v>1777.4000000000074</v>
      </c>
      <c r="L169" s="19">
        <v>414.00000000000045</v>
      </c>
      <c r="M169" s="19">
        <v>117.0000000000001</v>
      </c>
      <c r="N169" s="20">
        <v>410.80000000000047</v>
      </c>
      <c r="O169" s="35"/>
      <c r="P169" s="35"/>
    </row>
    <row r="170" spans="7:16" x14ac:dyDescent="0.25">
      <c r="G170" s="17">
        <v>174</v>
      </c>
      <c r="H170" s="18">
        <v>149.60000000000005</v>
      </c>
      <c r="I170" s="19">
        <v>6460.7999999999556</v>
      </c>
      <c r="J170" s="19">
        <v>2839.9999999999968</v>
      </c>
      <c r="K170" s="19">
        <v>1712.000000000007</v>
      </c>
      <c r="L170" s="19">
        <v>390.00000000000057</v>
      </c>
      <c r="M170" s="19">
        <v>118.00000000000011</v>
      </c>
      <c r="N170" s="20">
        <v>390.20000000000044</v>
      </c>
      <c r="O170" s="35"/>
      <c r="P170" s="35"/>
    </row>
    <row r="171" spans="7:16" x14ac:dyDescent="0.25">
      <c r="G171" s="17">
        <v>175</v>
      </c>
      <c r="H171" s="18">
        <v>143.80000000000013</v>
      </c>
      <c r="I171" s="19">
        <v>6124.5999999999622</v>
      </c>
      <c r="J171" s="19">
        <v>2687.5999999999976</v>
      </c>
      <c r="K171" s="19">
        <v>1609.6000000000054</v>
      </c>
      <c r="L171" s="19">
        <v>367.80000000000041</v>
      </c>
      <c r="M171" s="19">
        <v>107.80000000000007</v>
      </c>
      <c r="N171" s="20">
        <v>371.00000000000034</v>
      </c>
      <c r="O171" s="35"/>
      <c r="P171" s="35"/>
    </row>
    <row r="172" spans="7:16" x14ac:dyDescent="0.25">
      <c r="G172" s="17">
        <v>176</v>
      </c>
      <c r="H172" s="18">
        <v>130.20000000000016</v>
      </c>
      <c r="I172" s="19">
        <v>5819.5999999999713</v>
      </c>
      <c r="J172" s="19">
        <v>2500.3999999999996</v>
      </c>
      <c r="K172" s="19">
        <v>1478.0000000000048</v>
      </c>
      <c r="L172" s="19">
        <v>349.40000000000032</v>
      </c>
      <c r="M172" s="19">
        <v>92.200000000000074</v>
      </c>
      <c r="N172" s="20">
        <v>353.60000000000031</v>
      </c>
      <c r="O172" s="35"/>
      <c r="P172" s="35"/>
    </row>
    <row r="173" spans="7:16" x14ac:dyDescent="0.25">
      <c r="G173" s="17">
        <v>177</v>
      </c>
      <c r="H173" s="18">
        <v>122.20000000000009</v>
      </c>
      <c r="I173" s="19">
        <v>5510.9999999999736</v>
      </c>
      <c r="J173" s="19">
        <v>2367.3999999999987</v>
      </c>
      <c r="K173" s="19">
        <v>1441.2000000000048</v>
      </c>
      <c r="L173" s="19">
        <v>329.80000000000041</v>
      </c>
      <c r="M173" s="19">
        <v>90.200000000000074</v>
      </c>
      <c r="N173" s="20">
        <v>340.0000000000004</v>
      </c>
      <c r="O173" s="35"/>
      <c r="P173" s="35"/>
    </row>
    <row r="174" spans="7:16" x14ac:dyDescent="0.25">
      <c r="G174" s="17">
        <v>178</v>
      </c>
      <c r="H174" s="18">
        <v>111.40000000000009</v>
      </c>
      <c r="I174" s="19">
        <v>5188.9999999999764</v>
      </c>
      <c r="J174" s="19">
        <v>2234.2000000000007</v>
      </c>
      <c r="K174" s="19">
        <v>1382.6000000000042</v>
      </c>
      <c r="L174" s="19">
        <v>310.00000000000034</v>
      </c>
      <c r="M174" s="19">
        <v>99.600000000000108</v>
      </c>
      <c r="N174" s="20">
        <v>316.00000000000011</v>
      </c>
      <c r="O174" s="35"/>
      <c r="P174" s="35"/>
    </row>
    <row r="175" spans="7:16" x14ac:dyDescent="0.25">
      <c r="G175" s="17">
        <v>179</v>
      </c>
      <c r="H175" s="18">
        <v>103.60000000000011</v>
      </c>
      <c r="I175" s="19">
        <v>4884.3999999999796</v>
      </c>
      <c r="J175" s="19">
        <v>2079</v>
      </c>
      <c r="K175" s="19">
        <v>1311.2000000000041</v>
      </c>
      <c r="L175" s="19">
        <v>287.60000000000025</v>
      </c>
      <c r="M175" s="19">
        <v>86.200000000000088</v>
      </c>
      <c r="N175" s="20">
        <v>290.80000000000013</v>
      </c>
      <c r="O175" s="35"/>
      <c r="P175" s="35"/>
    </row>
    <row r="176" spans="7:16" x14ac:dyDescent="0.25">
      <c r="G176" s="17">
        <v>180</v>
      </c>
      <c r="H176" s="18">
        <v>94.000000000000043</v>
      </c>
      <c r="I176" s="19">
        <v>4587.9999999999809</v>
      </c>
      <c r="J176" s="19">
        <v>1913.2000000000019</v>
      </c>
      <c r="K176" s="19">
        <v>1186.6000000000029</v>
      </c>
      <c r="L176" s="19">
        <v>268.60000000000014</v>
      </c>
      <c r="M176" s="19">
        <v>73.400000000000063</v>
      </c>
      <c r="N176" s="20">
        <v>270.59999999999997</v>
      </c>
      <c r="O176" s="35"/>
      <c r="P176" s="35"/>
    </row>
    <row r="177" spans="7:16" x14ac:dyDescent="0.25">
      <c r="G177" s="17">
        <v>181</v>
      </c>
      <c r="H177" s="18">
        <v>86.800000000000097</v>
      </c>
      <c r="I177" s="19">
        <v>4283.3999999999833</v>
      </c>
      <c r="J177" s="19">
        <v>1796.2000000000023</v>
      </c>
      <c r="K177" s="19">
        <v>1129.4000000000021</v>
      </c>
      <c r="L177" s="19">
        <v>243.40000000000015</v>
      </c>
      <c r="M177" s="19">
        <v>81.600000000000094</v>
      </c>
      <c r="N177" s="20">
        <v>253.99999999999997</v>
      </c>
      <c r="O177" s="35"/>
      <c r="P177" s="35"/>
    </row>
    <row r="178" spans="7:16" x14ac:dyDescent="0.25">
      <c r="G178" s="17">
        <v>182</v>
      </c>
      <c r="H178" s="18">
        <v>77.400000000000063</v>
      </c>
      <c r="I178" s="19">
        <v>3983.5999999999854</v>
      </c>
      <c r="J178" s="19">
        <v>1684.6000000000017</v>
      </c>
      <c r="K178" s="19">
        <v>1057.6000000000013</v>
      </c>
      <c r="L178" s="19">
        <v>219.60000000000005</v>
      </c>
      <c r="M178" s="19">
        <v>76.000000000000028</v>
      </c>
      <c r="N178" s="20">
        <v>237.19999999999993</v>
      </c>
      <c r="O178" s="35"/>
      <c r="P178" s="35"/>
    </row>
    <row r="179" spans="7:16" x14ac:dyDescent="0.25">
      <c r="G179" s="17">
        <v>183</v>
      </c>
      <c r="H179" s="18">
        <v>72.40000000000002</v>
      </c>
      <c r="I179" s="19">
        <v>3684.9999999999891</v>
      </c>
      <c r="J179" s="19">
        <v>1554.6000000000017</v>
      </c>
      <c r="K179" s="19">
        <v>977.80000000000121</v>
      </c>
      <c r="L179" s="19">
        <v>199.99999999999991</v>
      </c>
      <c r="M179" s="19">
        <v>63.599999999999994</v>
      </c>
      <c r="N179" s="20">
        <v>218.39999999999978</v>
      </c>
      <c r="O179" s="35"/>
      <c r="P179" s="35"/>
    </row>
    <row r="180" spans="7:16" x14ac:dyDescent="0.25">
      <c r="G180" s="17">
        <v>184</v>
      </c>
      <c r="H180" s="18">
        <v>63.40000000000002</v>
      </c>
      <c r="I180" s="19">
        <v>3415.9999999999895</v>
      </c>
      <c r="J180" s="19">
        <v>1395.4000000000033</v>
      </c>
      <c r="K180" s="19">
        <v>890.6000000000015</v>
      </c>
      <c r="L180" s="19">
        <v>183.39999999999998</v>
      </c>
      <c r="M180" s="19">
        <v>59.60000000000003</v>
      </c>
      <c r="N180" s="20">
        <v>202.39999999999992</v>
      </c>
      <c r="O180" s="35"/>
      <c r="P180" s="35"/>
    </row>
    <row r="181" spans="7:16" x14ac:dyDescent="0.25">
      <c r="G181" s="17">
        <v>185</v>
      </c>
      <c r="H181" s="18">
        <v>58.000000000000014</v>
      </c>
      <c r="I181" s="19">
        <v>3136.7999999999925</v>
      </c>
      <c r="J181" s="19">
        <v>1275.4000000000033</v>
      </c>
      <c r="K181" s="19">
        <v>837.20000000000039</v>
      </c>
      <c r="L181" s="19">
        <v>167.39999999999995</v>
      </c>
      <c r="M181" s="19">
        <v>61.600000000000044</v>
      </c>
      <c r="N181" s="20">
        <v>191.19999999999993</v>
      </c>
      <c r="O181" s="35"/>
      <c r="P181" s="35"/>
    </row>
    <row r="182" spans="7:16" x14ac:dyDescent="0.25">
      <c r="G182" s="17">
        <v>186</v>
      </c>
      <c r="H182" s="18">
        <v>52.600000000000037</v>
      </c>
      <c r="I182" s="19">
        <v>2835.9999999999918</v>
      </c>
      <c r="J182" s="19">
        <v>1169.8000000000034</v>
      </c>
      <c r="K182" s="19">
        <v>769.79999999999973</v>
      </c>
      <c r="L182" s="19">
        <v>155.19999999999987</v>
      </c>
      <c r="M182" s="19">
        <v>61.000000000000007</v>
      </c>
      <c r="N182" s="20">
        <v>173.39999999999992</v>
      </c>
      <c r="O182" s="35"/>
      <c r="P182" s="35"/>
    </row>
    <row r="183" spans="7:16" x14ac:dyDescent="0.25">
      <c r="G183" s="17">
        <v>187</v>
      </c>
      <c r="H183" s="18">
        <v>47.4</v>
      </c>
      <c r="I183" s="19">
        <v>2554.5999999999963</v>
      </c>
      <c r="J183" s="19">
        <v>1050.8000000000027</v>
      </c>
      <c r="K183" s="19">
        <v>674.39999999999986</v>
      </c>
      <c r="L183" s="19">
        <v>130.59999999999994</v>
      </c>
      <c r="M183" s="19">
        <v>52.600000000000009</v>
      </c>
      <c r="N183" s="20">
        <v>153.59999999999991</v>
      </c>
      <c r="O183" s="35"/>
      <c r="P183" s="35"/>
    </row>
    <row r="184" spans="7:16" x14ac:dyDescent="0.25">
      <c r="G184" s="17">
        <v>188</v>
      </c>
      <c r="H184" s="18">
        <v>42.2</v>
      </c>
      <c r="I184" s="19">
        <v>2276.799999999997</v>
      </c>
      <c r="J184" s="19">
        <v>918.40000000000191</v>
      </c>
      <c r="K184" s="19">
        <v>587.20000000000005</v>
      </c>
      <c r="L184" s="19">
        <v>115.79999999999997</v>
      </c>
      <c r="M184" s="19">
        <v>41.599999999999994</v>
      </c>
      <c r="N184" s="20">
        <v>138.6</v>
      </c>
      <c r="O184" s="35"/>
      <c r="P184" s="35"/>
    </row>
    <row r="185" spans="7:16" x14ac:dyDescent="0.25">
      <c r="G185" s="17">
        <v>189</v>
      </c>
      <c r="H185" s="18">
        <v>36.399999999999991</v>
      </c>
      <c r="I185" s="19">
        <v>2007.2000000000005</v>
      </c>
      <c r="J185" s="19">
        <v>799.80000000000132</v>
      </c>
      <c r="K185" s="19">
        <v>526.79999999999995</v>
      </c>
      <c r="L185" s="19">
        <v>100.19999999999999</v>
      </c>
      <c r="M185" s="19">
        <v>36.79999999999999</v>
      </c>
      <c r="N185" s="20">
        <v>120.79999999999997</v>
      </c>
      <c r="O185" s="35"/>
      <c r="P185" s="35"/>
    </row>
    <row r="186" spans="7:16" x14ac:dyDescent="0.25">
      <c r="G186" s="17">
        <v>190</v>
      </c>
      <c r="H186" s="18">
        <v>31.199999999999982</v>
      </c>
      <c r="I186" s="19">
        <v>1741.0000000000014</v>
      </c>
      <c r="J186" s="19">
        <v>679.2</v>
      </c>
      <c r="K186" s="19">
        <v>438.19999999999953</v>
      </c>
      <c r="L186" s="19">
        <v>85.799999999999983</v>
      </c>
      <c r="M186" s="19">
        <v>33.59999999999998</v>
      </c>
      <c r="N186" s="20">
        <v>106.79999999999997</v>
      </c>
      <c r="O186" s="35"/>
      <c r="P186" s="35"/>
    </row>
    <row r="187" spans="7:16" x14ac:dyDescent="0.25">
      <c r="G187" s="17">
        <v>191</v>
      </c>
      <c r="H187" s="18">
        <v>26.399999999999981</v>
      </c>
      <c r="I187" s="19">
        <v>1481.4000000000028</v>
      </c>
      <c r="J187" s="19">
        <v>560.99999999999989</v>
      </c>
      <c r="K187" s="19">
        <v>363.59999999999957</v>
      </c>
      <c r="L187" s="19">
        <v>72.399999999999977</v>
      </c>
      <c r="M187" s="19">
        <v>26.399999999999991</v>
      </c>
      <c r="N187" s="20">
        <v>83</v>
      </c>
      <c r="O187" s="35"/>
      <c r="P187" s="35"/>
    </row>
    <row r="188" spans="7:16" x14ac:dyDescent="0.25">
      <c r="G188" s="17">
        <v>192</v>
      </c>
      <c r="H188" s="18">
        <v>18.999999999999993</v>
      </c>
      <c r="I188" s="19">
        <v>1241.6000000000017</v>
      </c>
      <c r="J188" s="19">
        <v>449.39999999999947</v>
      </c>
      <c r="K188" s="19">
        <v>287.99999999999977</v>
      </c>
      <c r="L188" s="19">
        <v>58.399999999999984</v>
      </c>
      <c r="M188" s="19">
        <v>20.200000000000003</v>
      </c>
      <c r="N188" s="20">
        <v>64.600000000000009</v>
      </c>
      <c r="O188" s="35"/>
      <c r="P188" s="35"/>
    </row>
    <row r="189" spans="7:16" x14ac:dyDescent="0.25">
      <c r="G189" s="17">
        <v>193</v>
      </c>
      <c r="H189" s="18">
        <v>14.599999999999996</v>
      </c>
      <c r="I189" s="19">
        <v>1004.4000000000013</v>
      </c>
      <c r="J189" s="19">
        <v>354.99999999999966</v>
      </c>
      <c r="K189" s="19">
        <v>220.99999999999983</v>
      </c>
      <c r="L189" s="19">
        <v>45.000000000000014</v>
      </c>
      <c r="M189" s="19">
        <v>16.199999999999996</v>
      </c>
      <c r="N189" s="20">
        <v>50.000000000000014</v>
      </c>
      <c r="O189" s="35"/>
      <c r="P189" s="35"/>
    </row>
    <row r="190" spans="7:16" x14ac:dyDescent="0.25">
      <c r="G190" s="17">
        <v>194</v>
      </c>
      <c r="H190" s="18">
        <v>10.199999999999998</v>
      </c>
      <c r="I190" s="19">
        <v>801.20000000000061</v>
      </c>
      <c r="J190" s="19">
        <v>273.99999999999977</v>
      </c>
      <c r="K190" s="19">
        <v>166.39999999999998</v>
      </c>
      <c r="L190" s="19">
        <v>34.000000000000007</v>
      </c>
      <c r="M190" s="19">
        <v>9.7999999999999989</v>
      </c>
      <c r="N190" s="20">
        <v>38.600000000000016</v>
      </c>
      <c r="O190" s="35"/>
      <c r="P190" s="35"/>
    </row>
    <row r="191" spans="7:16" x14ac:dyDescent="0.25">
      <c r="G191" s="17">
        <v>195</v>
      </c>
      <c r="H191" s="18">
        <v>8.7999999999999989</v>
      </c>
      <c r="I191" s="19">
        <v>636.80000000000098</v>
      </c>
      <c r="J191" s="19">
        <v>200.99999999999986</v>
      </c>
      <c r="K191" s="19">
        <v>118.60000000000005</v>
      </c>
      <c r="L191" s="19">
        <v>24.999999999999996</v>
      </c>
      <c r="M191" s="19">
        <v>7.0000000000000009</v>
      </c>
      <c r="N191" s="20">
        <v>27.200000000000006</v>
      </c>
      <c r="O191" s="35"/>
      <c r="P191" s="35"/>
    </row>
    <row r="192" spans="7:16" x14ac:dyDescent="0.25">
      <c r="G192" s="17">
        <v>196</v>
      </c>
      <c r="H192" s="18">
        <v>6.7999999999999989</v>
      </c>
      <c r="I192" s="19">
        <v>499.8000000000003</v>
      </c>
      <c r="J192" s="19">
        <v>149.60000000000008</v>
      </c>
      <c r="K192" s="19">
        <v>89.40000000000002</v>
      </c>
      <c r="L192" s="19">
        <v>18.200000000000003</v>
      </c>
      <c r="M192" s="19">
        <v>4.0000000000000018</v>
      </c>
      <c r="N192" s="20">
        <v>21.200000000000003</v>
      </c>
      <c r="O192" s="35"/>
      <c r="P192" s="35"/>
    </row>
    <row r="193" spans="7:16" x14ac:dyDescent="0.25">
      <c r="G193" s="17">
        <v>197</v>
      </c>
      <c r="H193" s="18">
        <v>6.2000000000000011</v>
      </c>
      <c r="I193" s="19">
        <v>407.40000000000009</v>
      </c>
      <c r="J193" s="19">
        <v>108.6</v>
      </c>
      <c r="K193" s="19">
        <v>71.40000000000002</v>
      </c>
      <c r="L193" s="19">
        <v>14.599999999999998</v>
      </c>
      <c r="M193" s="19">
        <v>4.2000000000000011</v>
      </c>
      <c r="N193" s="20">
        <v>16.800000000000004</v>
      </c>
      <c r="O193" s="35"/>
      <c r="P193" s="35"/>
    </row>
    <row r="194" spans="7:16" x14ac:dyDescent="0.25">
      <c r="G194" s="17">
        <v>198</v>
      </c>
      <c r="H194" s="18">
        <v>4.6000000000000005</v>
      </c>
      <c r="I194" s="19">
        <v>317.2</v>
      </c>
      <c r="J194" s="19">
        <v>86.199999999999989</v>
      </c>
      <c r="K194" s="19">
        <v>52.60000000000003</v>
      </c>
      <c r="L194" s="19">
        <v>9.2000000000000028</v>
      </c>
      <c r="M194" s="19">
        <v>3.8000000000000012</v>
      </c>
      <c r="N194" s="20">
        <v>12.600000000000001</v>
      </c>
      <c r="O194" s="35"/>
      <c r="P194" s="35"/>
    </row>
    <row r="195" spans="7:16" ht="15.75" thickBot="1" x14ac:dyDescent="0.3">
      <c r="G195" s="17">
        <v>199</v>
      </c>
      <c r="H195" s="23">
        <v>3.0000000000000009</v>
      </c>
      <c r="I195" s="24">
        <v>239.00000000000003</v>
      </c>
      <c r="J195" s="24">
        <v>58.800000000000011</v>
      </c>
      <c r="K195" s="24">
        <v>36.400000000000013</v>
      </c>
      <c r="L195" s="24">
        <v>6.8000000000000025</v>
      </c>
      <c r="M195" s="24">
        <v>2.6000000000000005</v>
      </c>
      <c r="N195" s="25">
        <v>9.2000000000000011</v>
      </c>
      <c r="O195" s="35"/>
      <c r="P195" s="35"/>
    </row>
    <row r="196" spans="7:16" x14ac:dyDescent="0.25">
      <c r="G196"/>
      <c r="H196"/>
      <c r="I196"/>
      <c r="J196"/>
      <c r="K196"/>
      <c r="L196"/>
      <c r="M196"/>
      <c r="N196"/>
      <c r="O196" s="35"/>
      <c r="P196" s="35"/>
    </row>
    <row r="197" spans="7:16" x14ac:dyDescent="0.25">
      <c r="G197"/>
      <c r="H197"/>
      <c r="I197"/>
      <c r="J197"/>
      <c r="K197"/>
      <c r="L197"/>
      <c r="M197"/>
      <c r="N197"/>
      <c r="O197" s="35"/>
      <c r="P197" s="35"/>
    </row>
    <row r="198" spans="7:16" x14ac:dyDescent="0.25">
      <c r="G198"/>
      <c r="H198"/>
      <c r="I198"/>
      <c r="J198"/>
      <c r="K198"/>
      <c r="L198"/>
      <c r="M198"/>
      <c r="N198"/>
      <c r="O198" s="35"/>
      <c r="P198" s="35"/>
    </row>
    <row r="199" spans="7:16" x14ac:dyDescent="0.25">
      <c r="G199"/>
      <c r="H199"/>
      <c r="I199"/>
      <c r="J199"/>
      <c r="K199"/>
      <c r="L199"/>
      <c r="M199"/>
      <c r="N199"/>
      <c r="O199" s="35"/>
      <c r="P199" s="35"/>
    </row>
    <row r="200" spans="7:16" x14ac:dyDescent="0.25">
      <c r="G200"/>
      <c r="H200"/>
      <c r="I200"/>
      <c r="J200"/>
      <c r="K200"/>
      <c r="L200"/>
      <c r="M200"/>
      <c r="N200"/>
      <c r="O200" s="35"/>
      <c r="P200" s="35"/>
    </row>
    <row r="201" spans="7:16" x14ac:dyDescent="0.25">
      <c r="G201"/>
      <c r="H201"/>
      <c r="I201"/>
      <c r="J201"/>
      <c r="K201"/>
      <c r="L201"/>
      <c r="M201"/>
      <c r="N201"/>
      <c r="O201" s="35"/>
      <c r="P201" s="35"/>
    </row>
    <row r="202" spans="7:16" x14ac:dyDescent="0.25">
      <c r="G202"/>
      <c r="H202"/>
      <c r="I202"/>
      <c r="J202"/>
      <c r="K202"/>
      <c r="L202"/>
      <c r="M202"/>
      <c r="N202"/>
      <c r="O202" s="35"/>
      <c r="P202" s="35"/>
    </row>
    <row r="203" spans="7:16" x14ac:dyDescent="0.25">
      <c r="G203"/>
      <c r="H203"/>
      <c r="I203"/>
      <c r="J203"/>
      <c r="K203"/>
      <c r="L203"/>
      <c r="M203"/>
      <c r="N203"/>
      <c r="O203" s="35"/>
      <c r="P203" s="35"/>
    </row>
    <row r="204" spans="7:16" x14ac:dyDescent="0.25">
      <c r="O204" s="35"/>
      <c r="P204" s="35"/>
    </row>
    <row r="205" spans="7:16" x14ac:dyDescent="0.25">
      <c r="O205" s="35"/>
      <c r="P205" s="35"/>
    </row>
    <row r="206" spans="7:16" x14ac:dyDescent="0.25">
      <c r="O206" s="35"/>
      <c r="P206" s="35"/>
    </row>
    <row r="207" spans="7:16" x14ac:dyDescent="0.25">
      <c r="O207" s="35"/>
      <c r="P207" s="35"/>
    </row>
    <row r="208" spans="7:16" x14ac:dyDescent="0.25">
      <c r="O208" s="35"/>
      <c r="P208" s="35"/>
    </row>
    <row r="209" spans="15:16" x14ac:dyDescent="0.25">
      <c r="O209" s="35"/>
      <c r="P209" s="35"/>
    </row>
    <row r="210" spans="15:16" x14ac:dyDescent="0.25">
      <c r="O210" s="35"/>
      <c r="P210" s="35"/>
    </row>
    <row r="211" spans="15:16" x14ac:dyDescent="0.25">
      <c r="O211" s="35"/>
      <c r="P211" s="35"/>
    </row>
    <row r="212" spans="15:16" x14ac:dyDescent="0.25">
      <c r="O212" s="35"/>
      <c r="P212" s="35"/>
    </row>
    <row r="213" spans="15:16" x14ac:dyDescent="0.25">
      <c r="O213" s="35"/>
      <c r="P213" s="35"/>
    </row>
    <row r="214" spans="15:16" x14ac:dyDescent="0.25">
      <c r="O214" s="35"/>
      <c r="P214" s="35"/>
    </row>
    <row r="215" spans="15:16" x14ac:dyDescent="0.25">
      <c r="O215" s="35"/>
      <c r="P215" s="35"/>
    </row>
    <row r="216" spans="15:16" x14ac:dyDescent="0.25">
      <c r="O216" s="35"/>
      <c r="P216" s="35"/>
    </row>
    <row r="217" spans="15:16" x14ac:dyDescent="0.25">
      <c r="O217" s="35"/>
      <c r="P217" s="35"/>
    </row>
    <row r="218" spans="15:16" x14ac:dyDescent="0.25">
      <c r="O218" s="35"/>
      <c r="P218" s="35"/>
    </row>
    <row r="219" spans="15:16" x14ac:dyDescent="0.25">
      <c r="O219" s="35"/>
      <c r="P219" s="35"/>
    </row>
    <row r="220" spans="15:16" x14ac:dyDescent="0.25">
      <c r="O220" s="35"/>
      <c r="P220" s="35"/>
    </row>
    <row r="221" spans="15:16" x14ac:dyDescent="0.25">
      <c r="O221" s="35"/>
      <c r="P221" s="35"/>
    </row>
    <row r="222" spans="15:16" x14ac:dyDescent="0.25">
      <c r="O222" s="35"/>
      <c r="P222" s="35"/>
    </row>
    <row r="223" spans="15:16" x14ac:dyDescent="0.25">
      <c r="O223" s="35"/>
      <c r="P223" s="35"/>
    </row>
    <row r="224" spans="15:16" x14ac:dyDescent="0.25">
      <c r="O224" s="35"/>
      <c r="P224" s="35"/>
    </row>
    <row r="225" spans="15:16" x14ac:dyDescent="0.25">
      <c r="O225" s="35"/>
      <c r="P225" s="35"/>
    </row>
    <row r="226" spans="15:16" x14ac:dyDescent="0.25">
      <c r="O226" s="35"/>
      <c r="P226" s="35"/>
    </row>
    <row r="227" spans="15:16" x14ac:dyDescent="0.25">
      <c r="O227" s="35"/>
      <c r="P227" s="35"/>
    </row>
    <row r="228" spans="15:16" x14ac:dyDescent="0.25">
      <c r="O228" s="35"/>
      <c r="P228" s="35"/>
    </row>
    <row r="229" spans="15:16" x14ac:dyDescent="0.25">
      <c r="O229" s="35"/>
      <c r="P229" s="35"/>
    </row>
    <row r="230" spans="15:16" x14ac:dyDescent="0.25">
      <c r="O230" s="35"/>
      <c r="P230" s="35"/>
    </row>
    <row r="231" spans="15:16" x14ac:dyDescent="0.25">
      <c r="O231" s="35"/>
      <c r="P231" s="35"/>
    </row>
    <row r="232" spans="15:16" x14ac:dyDescent="0.25">
      <c r="O232" s="35"/>
      <c r="P232" s="35"/>
    </row>
    <row r="233" spans="15:16" x14ac:dyDescent="0.25">
      <c r="O233" s="35"/>
      <c r="P233" s="35"/>
    </row>
    <row r="234" spans="15:16" x14ac:dyDescent="0.25">
      <c r="O234" s="35"/>
      <c r="P234" s="35"/>
    </row>
    <row r="235" spans="15:16" x14ac:dyDescent="0.25">
      <c r="O235" s="35"/>
      <c r="P235" s="35"/>
    </row>
    <row r="236" spans="15:16" x14ac:dyDescent="0.25">
      <c r="O236" s="35"/>
      <c r="P236" s="35"/>
    </row>
    <row r="237" spans="15:16" x14ac:dyDescent="0.25">
      <c r="O237" s="35"/>
      <c r="P237" s="35"/>
    </row>
    <row r="238" spans="15:16" x14ac:dyDescent="0.25">
      <c r="O238" s="35"/>
      <c r="P238" s="35"/>
    </row>
    <row r="239" spans="15:16" x14ac:dyDescent="0.25">
      <c r="O239" s="35"/>
      <c r="P239" s="35"/>
    </row>
    <row r="240" spans="15:16" x14ac:dyDescent="0.25">
      <c r="O240" s="35"/>
      <c r="P240" s="35"/>
    </row>
    <row r="241" spans="15:16" x14ac:dyDescent="0.25">
      <c r="O241" s="35"/>
      <c r="P241" s="35"/>
    </row>
    <row r="242" spans="15:16" x14ac:dyDescent="0.25">
      <c r="O242" s="35"/>
      <c r="P242" s="35"/>
    </row>
    <row r="243" spans="15:16" x14ac:dyDescent="0.25">
      <c r="O243" s="35"/>
      <c r="P243" s="35"/>
    </row>
    <row r="244" spans="15:16" x14ac:dyDescent="0.25">
      <c r="O244" s="35"/>
      <c r="P244" s="35"/>
    </row>
    <row r="245" spans="15:16" x14ac:dyDescent="0.25">
      <c r="O245" s="35"/>
      <c r="P245" s="35"/>
    </row>
    <row r="246" spans="15:16" x14ac:dyDescent="0.25">
      <c r="O246" s="35"/>
      <c r="P246" s="35"/>
    </row>
    <row r="247" spans="15:16" x14ac:dyDescent="0.25">
      <c r="O247" s="35"/>
      <c r="P247" s="35"/>
    </row>
    <row r="248" spans="15:16" x14ac:dyDescent="0.25">
      <c r="O248" s="35"/>
      <c r="P248" s="35"/>
    </row>
    <row r="249" spans="15:16" x14ac:dyDescent="0.25">
      <c r="O249" s="35"/>
      <c r="P249" s="35"/>
    </row>
    <row r="250" spans="15:16" x14ac:dyDescent="0.25">
      <c r="O250" s="35"/>
      <c r="P250" s="35"/>
    </row>
    <row r="251" spans="15:16" x14ac:dyDescent="0.25">
      <c r="O251" s="35"/>
      <c r="P251" s="35"/>
    </row>
    <row r="252" spans="15:16" x14ac:dyDescent="0.25">
      <c r="O252" s="35"/>
      <c r="P252" s="35"/>
    </row>
    <row r="253" spans="15:16" x14ac:dyDescent="0.25">
      <c r="O253" s="35"/>
      <c r="P253" s="35"/>
    </row>
    <row r="254" spans="15:16" x14ac:dyDescent="0.25">
      <c r="O254" s="35"/>
      <c r="P254" s="35"/>
    </row>
    <row r="255" spans="15:16" x14ac:dyDescent="0.25">
      <c r="O255" s="35"/>
      <c r="P255" s="35"/>
    </row>
    <row r="256" spans="15:16" x14ac:dyDescent="0.25">
      <c r="O256" s="35"/>
      <c r="P256" s="35"/>
    </row>
    <row r="257" spans="15:16" x14ac:dyDescent="0.25">
      <c r="O257" s="35"/>
      <c r="P257" s="35"/>
    </row>
    <row r="258" spans="15:16" x14ac:dyDescent="0.25">
      <c r="O258" s="35"/>
      <c r="P258" s="35"/>
    </row>
    <row r="259" spans="15:16" x14ac:dyDescent="0.25">
      <c r="O259" s="35"/>
      <c r="P259" s="35"/>
    </row>
    <row r="260" spans="15:16" x14ac:dyDescent="0.25">
      <c r="O260" s="35"/>
      <c r="P260" s="35"/>
    </row>
    <row r="261" spans="15:16" x14ac:dyDescent="0.25">
      <c r="O261" s="35"/>
      <c r="P261" s="35"/>
    </row>
    <row r="262" spans="15:16" x14ac:dyDescent="0.25">
      <c r="O262" s="35"/>
      <c r="P262" s="35"/>
    </row>
    <row r="263" spans="15:16" x14ac:dyDescent="0.25">
      <c r="O263" s="35"/>
      <c r="P263" s="35"/>
    </row>
    <row r="264" spans="15:16" x14ac:dyDescent="0.25">
      <c r="O264" s="35"/>
      <c r="P264" s="35"/>
    </row>
    <row r="265" spans="15:16" x14ac:dyDescent="0.25">
      <c r="O265" s="35"/>
      <c r="P265" s="35"/>
    </row>
    <row r="266" spans="15:16" x14ac:dyDescent="0.25">
      <c r="O266" s="35"/>
      <c r="P266" s="35"/>
    </row>
    <row r="267" spans="15:16" x14ac:dyDescent="0.25">
      <c r="O267" s="35"/>
      <c r="P267" s="35"/>
    </row>
    <row r="268" spans="15:16" x14ac:dyDescent="0.25">
      <c r="O268" s="35"/>
      <c r="P268" s="35"/>
    </row>
    <row r="269" spans="15:16" x14ac:dyDescent="0.25">
      <c r="O269" s="35"/>
      <c r="P269" s="35"/>
    </row>
    <row r="270" spans="15:16" x14ac:dyDescent="0.25">
      <c r="O270" s="35"/>
      <c r="P270" s="35"/>
    </row>
    <row r="271" spans="15:16" x14ac:dyDescent="0.25">
      <c r="O271" s="35"/>
      <c r="P271" s="35"/>
    </row>
    <row r="272" spans="15:16" x14ac:dyDescent="0.25">
      <c r="O272" s="35"/>
      <c r="P272" s="35"/>
    </row>
    <row r="273" spans="15:16" x14ac:dyDescent="0.25">
      <c r="O273" s="35"/>
      <c r="P273" s="35"/>
    </row>
    <row r="274" spans="15:16" x14ac:dyDescent="0.25">
      <c r="O274" s="35"/>
      <c r="P274" s="35"/>
    </row>
    <row r="275" spans="15:16" x14ac:dyDescent="0.25">
      <c r="O275" s="35"/>
      <c r="P275" s="35"/>
    </row>
    <row r="276" spans="15:16" x14ac:dyDescent="0.25">
      <c r="O276" s="35"/>
      <c r="P276" s="35"/>
    </row>
    <row r="277" spans="15:16" x14ac:dyDescent="0.25">
      <c r="O277" s="35"/>
      <c r="P277" s="35"/>
    </row>
    <row r="278" spans="15:16" x14ac:dyDescent="0.25">
      <c r="O278" s="35"/>
      <c r="P278" s="35"/>
    </row>
    <row r="279" spans="15:16" x14ac:dyDescent="0.25">
      <c r="O279" s="35"/>
      <c r="P279" s="35"/>
    </row>
    <row r="280" spans="15:16" x14ac:dyDescent="0.25">
      <c r="O280" s="35"/>
      <c r="P280" s="35"/>
    </row>
    <row r="281" spans="15:16" x14ac:dyDescent="0.25">
      <c r="O281" s="35"/>
      <c r="P281" s="35"/>
    </row>
    <row r="282" spans="15:16" x14ac:dyDescent="0.25">
      <c r="O282" s="35"/>
      <c r="P282" s="35"/>
    </row>
    <row r="283" spans="15:16" x14ac:dyDescent="0.25">
      <c r="O283" s="35"/>
      <c r="P283" s="35"/>
    </row>
    <row r="284" spans="15:16" x14ac:dyDescent="0.25">
      <c r="O284" s="35"/>
      <c r="P284" s="35"/>
    </row>
    <row r="285" spans="15:16" x14ac:dyDescent="0.25">
      <c r="O285" s="35"/>
      <c r="P285" s="35"/>
    </row>
    <row r="286" spans="15:16" x14ac:dyDescent="0.25">
      <c r="O286" s="35"/>
      <c r="P286" s="35"/>
    </row>
    <row r="287" spans="15:16" x14ac:dyDescent="0.25">
      <c r="O287" s="35"/>
      <c r="P287" s="35"/>
    </row>
    <row r="288" spans="15:16" x14ac:dyDescent="0.25">
      <c r="O288" s="35"/>
      <c r="P288" s="35"/>
    </row>
    <row r="289" spans="15:16" x14ac:dyDescent="0.25">
      <c r="O289" s="35"/>
      <c r="P289" s="35"/>
    </row>
    <row r="290" spans="15:16" x14ac:dyDescent="0.25">
      <c r="O290" s="35"/>
      <c r="P290" s="35"/>
    </row>
    <row r="291" spans="15:16" x14ac:dyDescent="0.25">
      <c r="O291" s="35"/>
      <c r="P291" s="35"/>
    </row>
    <row r="292" spans="15:16" x14ac:dyDescent="0.25">
      <c r="O292" s="35"/>
      <c r="P292" s="35"/>
    </row>
    <row r="293" spans="15:16" x14ac:dyDescent="0.25">
      <c r="O293" s="35"/>
      <c r="P293" s="35"/>
    </row>
    <row r="294" spans="15:16" x14ac:dyDescent="0.25">
      <c r="O294" s="35"/>
      <c r="P294" s="35"/>
    </row>
    <row r="295" spans="15:16" x14ac:dyDescent="0.25">
      <c r="O295" s="35"/>
      <c r="P295" s="35"/>
    </row>
    <row r="296" spans="15:16" x14ac:dyDescent="0.25">
      <c r="O296" s="35"/>
      <c r="P296" s="35"/>
    </row>
    <row r="297" spans="15:16" x14ac:dyDescent="0.25">
      <c r="O297" s="35"/>
      <c r="P297" s="35"/>
    </row>
    <row r="298" spans="15:16" x14ac:dyDescent="0.25">
      <c r="O298" s="35"/>
      <c r="P298" s="35"/>
    </row>
    <row r="299" spans="15:16" x14ac:dyDescent="0.25">
      <c r="O299" s="35"/>
      <c r="P299" s="35"/>
    </row>
    <row r="300" spans="15:16" x14ac:dyDescent="0.25">
      <c r="O300" s="35"/>
      <c r="P300" s="35"/>
    </row>
    <row r="301" spans="15:16" x14ac:dyDescent="0.25">
      <c r="O301" s="35"/>
      <c r="P301" s="35"/>
    </row>
    <row r="302" spans="15:16" x14ac:dyDescent="0.25">
      <c r="O302" s="35"/>
      <c r="P302" s="35"/>
    </row>
    <row r="303" spans="15:16" x14ac:dyDescent="0.25">
      <c r="O303" s="35"/>
      <c r="P303" s="35"/>
    </row>
    <row r="304" spans="15:16" x14ac:dyDescent="0.25">
      <c r="O304" s="35"/>
      <c r="P304" s="35"/>
    </row>
    <row r="305" spans="15:16" x14ac:dyDescent="0.25">
      <c r="O305" s="35"/>
      <c r="P305" s="35"/>
    </row>
    <row r="306" spans="15:16" x14ac:dyDescent="0.25">
      <c r="O306" s="35"/>
      <c r="P306" s="35"/>
    </row>
    <row r="307" spans="15:16" x14ac:dyDescent="0.25">
      <c r="O307" s="35"/>
      <c r="P307" s="35"/>
    </row>
    <row r="308" spans="15:16" x14ac:dyDescent="0.25">
      <c r="O308" s="35"/>
      <c r="P308" s="35"/>
    </row>
    <row r="309" spans="15:16" x14ac:dyDescent="0.25">
      <c r="O309" s="35"/>
      <c r="P309" s="35"/>
    </row>
    <row r="310" spans="15:16" x14ac:dyDescent="0.25">
      <c r="O310" s="35"/>
      <c r="P310" s="35"/>
    </row>
    <row r="311" spans="15:16" x14ac:dyDescent="0.25">
      <c r="O311" s="35"/>
      <c r="P311" s="35"/>
    </row>
    <row r="312" spans="15:16" x14ac:dyDescent="0.25">
      <c r="O312" s="35"/>
      <c r="P312" s="35"/>
    </row>
    <row r="313" spans="15:16" x14ac:dyDescent="0.25">
      <c r="O313" s="35"/>
      <c r="P313" s="35"/>
    </row>
    <row r="314" spans="15:16" x14ac:dyDescent="0.25">
      <c r="O314" s="35"/>
      <c r="P314" s="35"/>
    </row>
    <row r="315" spans="15:16" x14ac:dyDescent="0.25">
      <c r="O315" s="35"/>
      <c r="P315" s="35"/>
    </row>
    <row r="316" spans="15:16" x14ac:dyDescent="0.25">
      <c r="O316" s="35"/>
      <c r="P316" s="35"/>
    </row>
    <row r="317" spans="15:16" x14ac:dyDescent="0.25">
      <c r="O317" s="35"/>
      <c r="P317" s="35"/>
    </row>
    <row r="318" spans="15:16" x14ac:dyDescent="0.25">
      <c r="O318" s="35"/>
      <c r="P318" s="35"/>
    </row>
    <row r="319" spans="15:16" x14ac:dyDescent="0.25">
      <c r="O319" s="35"/>
      <c r="P319" s="35"/>
    </row>
    <row r="320" spans="15:16" x14ac:dyDescent="0.25">
      <c r="O320" s="35"/>
      <c r="P320" s="35"/>
    </row>
    <row r="321" spans="15:16" x14ac:dyDescent="0.25">
      <c r="O321" s="35"/>
      <c r="P321" s="35"/>
    </row>
    <row r="322" spans="15:16" x14ac:dyDescent="0.25">
      <c r="O322" s="35"/>
      <c r="P322" s="35"/>
    </row>
    <row r="323" spans="15:16" x14ac:dyDescent="0.25">
      <c r="O323" s="35"/>
      <c r="P323" s="35"/>
    </row>
    <row r="324" spans="15:16" x14ac:dyDescent="0.25">
      <c r="O324" s="35"/>
      <c r="P324" s="35"/>
    </row>
    <row r="325" spans="15:16" x14ac:dyDescent="0.25">
      <c r="O325" s="35"/>
      <c r="P325" s="35"/>
    </row>
    <row r="326" spans="15:16" x14ac:dyDescent="0.25">
      <c r="O326" s="35"/>
      <c r="P326" s="35"/>
    </row>
    <row r="327" spans="15:16" x14ac:dyDescent="0.25">
      <c r="O327" s="35"/>
      <c r="P327" s="35"/>
    </row>
    <row r="328" spans="15:16" x14ac:dyDescent="0.25">
      <c r="O328" s="35"/>
      <c r="P328" s="35"/>
    </row>
    <row r="329" spans="15:16" x14ac:dyDescent="0.25">
      <c r="O329" s="35"/>
      <c r="P329" s="35"/>
    </row>
    <row r="330" spans="15:16" x14ac:dyDescent="0.25">
      <c r="O330" s="35"/>
      <c r="P330" s="35"/>
    </row>
    <row r="331" spans="15:16" x14ac:dyDescent="0.25">
      <c r="O331" s="35"/>
      <c r="P331" s="35"/>
    </row>
    <row r="332" spans="15:16" x14ac:dyDescent="0.25">
      <c r="O332" s="35"/>
      <c r="P332" s="35"/>
    </row>
    <row r="333" spans="15:16" x14ac:dyDescent="0.25">
      <c r="O333" s="35"/>
      <c r="P333" s="35"/>
    </row>
    <row r="334" spans="15:16" x14ac:dyDescent="0.25">
      <c r="O334" s="35"/>
      <c r="P334" s="35"/>
    </row>
    <row r="335" spans="15:16" x14ac:dyDescent="0.25">
      <c r="O335" s="35"/>
      <c r="P335" s="35"/>
    </row>
    <row r="336" spans="15:16" x14ac:dyDescent="0.25">
      <c r="O336" s="35"/>
      <c r="P336" s="35"/>
    </row>
    <row r="337" spans="15:16" x14ac:dyDescent="0.25">
      <c r="O337" s="35"/>
      <c r="P337" s="35"/>
    </row>
    <row r="338" spans="15:16" x14ac:dyDescent="0.25">
      <c r="O338" s="35"/>
      <c r="P338" s="35"/>
    </row>
    <row r="339" spans="15:16" x14ac:dyDescent="0.25">
      <c r="O339" s="35"/>
      <c r="P339" s="35"/>
    </row>
    <row r="340" spans="15:16" x14ac:dyDescent="0.25">
      <c r="O340" s="35"/>
      <c r="P340" s="35"/>
    </row>
    <row r="341" spans="15:16" x14ac:dyDescent="0.25">
      <c r="O341" s="35"/>
      <c r="P341" s="35"/>
    </row>
    <row r="342" spans="15:16" x14ac:dyDescent="0.25">
      <c r="O342" s="35"/>
      <c r="P342" s="35"/>
    </row>
    <row r="343" spans="15:16" x14ac:dyDescent="0.25">
      <c r="O343" s="35"/>
      <c r="P343" s="35"/>
    </row>
    <row r="344" spans="15:16" x14ac:dyDescent="0.25">
      <c r="O344" s="35"/>
      <c r="P344" s="35"/>
    </row>
    <row r="345" spans="15:16" x14ac:dyDescent="0.25">
      <c r="O345" s="35"/>
      <c r="P345" s="35"/>
    </row>
    <row r="346" spans="15:16" x14ac:dyDescent="0.25">
      <c r="O346" s="35"/>
      <c r="P346" s="35"/>
    </row>
    <row r="347" spans="15:16" x14ac:dyDescent="0.25">
      <c r="O347" s="35"/>
      <c r="P347" s="35"/>
    </row>
    <row r="348" spans="15:16" x14ac:dyDescent="0.25">
      <c r="O348" s="35"/>
      <c r="P348" s="35"/>
    </row>
    <row r="349" spans="15:16" x14ac:dyDescent="0.25">
      <c r="O349" s="35"/>
      <c r="P349" s="35"/>
    </row>
    <row r="350" spans="15:16" x14ac:dyDescent="0.25">
      <c r="O350" s="35"/>
      <c r="P350" s="35"/>
    </row>
    <row r="351" spans="15:16" x14ac:dyDescent="0.25">
      <c r="O351" s="35"/>
      <c r="P351" s="35"/>
    </row>
    <row r="352" spans="15:16" x14ac:dyDescent="0.25">
      <c r="O352" s="35"/>
      <c r="P352" s="35"/>
    </row>
    <row r="353" spans="15:16" x14ac:dyDescent="0.25">
      <c r="O353" s="35"/>
      <c r="P353" s="35"/>
    </row>
    <row r="354" spans="15:16" x14ac:dyDescent="0.25">
      <c r="O354" s="35"/>
      <c r="P354" s="35"/>
    </row>
    <row r="355" spans="15:16" x14ac:dyDescent="0.25">
      <c r="O355" s="35"/>
      <c r="P355" s="35"/>
    </row>
    <row r="356" spans="15:16" x14ac:dyDescent="0.25">
      <c r="O356" s="35"/>
      <c r="P356" s="35"/>
    </row>
    <row r="357" spans="15:16" x14ac:dyDescent="0.25">
      <c r="O357" s="35"/>
      <c r="P357" s="35"/>
    </row>
    <row r="358" spans="15:16" x14ac:dyDescent="0.25">
      <c r="O358" s="35"/>
      <c r="P358" s="35"/>
    </row>
    <row r="359" spans="15:16" x14ac:dyDescent="0.25">
      <c r="O359" s="35"/>
      <c r="P359" s="35"/>
    </row>
    <row r="360" spans="15:16" x14ac:dyDescent="0.25">
      <c r="O360" s="35"/>
      <c r="P360" s="35"/>
    </row>
    <row r="361" spans="15:16" x14ac:dyDescent="0.25">
      <c r="O361" s="35"/>
      <c r="P361" s="35"/>
    </row>
    <row r="362" spans="15:16" x14ac:dyDescent="0.25">
      <c r="O362" s="35"/>
      <c r="P362" s="35"/>
    </row>
    <row r="363" spans="15:16" x14ac:dyDescent="0.25">
      <c r="O363" s="35"/>
      <c r="P363" s="35"/>
    </row>
    <row r="364" spans="15:16" x14ac:dyDescent="0.25">
      <c r="O364" s="35"/>
      <c r="P364" s="35"/>
    </row>
    <row r="365" spans="15:16" x14ac:dyDescent="0.25">
      <c r="O365" s="35"/>
      <c r="P365" s="35"/>
    </row>
    <row r="366" spans="15:16" x14ac:dyDescent="0.25">
      <c r="O366" s="35"/>
      <c r="P366" s="35"/>
    </row>
    <row r="367" spans="15:16" x14ac:dyDescent="0.25">
      <c r="O367" s="35"/>
      <c r="P367" s="35"/>
    </row>
    <row r="368" spans="15:16" x14ac:dyDescent="0.25">
      <c r="O368" s="35"/>
      <c r="P368" s="35"/>
    </row>
    <row r="369" spans="15:16" x14ac:dyDescent="0.25">
      <c r="O369" s="35"/>
      <c r="P369" s="35"/>
    </row>
    <row r="370" spans="15:16" x14ac:dyDescent="0.25">
      <c r="O370" s="35"/>
      <c r="P370" s="35"/>
    </row>
    <row r="371" spans="15:16" x14ac:dyDescent="0.25">
      <c r="O371" s="35"/>
      <c r="P371" s="35"/>
    </row>
    <row r="372" spans="15:16" x14ac:dyDescent="0.25">
      <c r="O372" s="35"/>
      <c r="P372" s="35"/>
    </row>
    <row r="373" spans="15:16" x14ac:dyDescent="0.25">
      <c r="O373" s="35"/>
      <c r="P373" s="35"/>
    </row>
    <row r="374" spans="15:16" x14ac:dyDescent="0.25">
      <c r="O374" s="35"/>
      <c r="P374" s="35"/>
    </row>
    <row r="375" spans="15:16" x14ac:dyDescent="0.25">
      <c r="O375" s="35"/>
      <c r="P375" s="35"/>
    </row>
    <row r="376" spans="15:16" x14ac:dyDescent="0.25">
      <c r="O376" s="35"/>
      <c r="P376" s="35"/>
    </row>
    <row r="377" spans="15:16" x14ac:dyDescent="0.25">
      <c r="O377" s="35"/>
      <c r="P377" s="35"/>
    </row>
    <row r="378" spans="15:16" x14ac:dyDescent="0.25">
      <c r="O378" s="35"/>
      <c r="P378" s="35"/>
    </row>
    <row r="379" spans="15:16" x14ac:dyDescent="0.25">
      <c r="O379" s="35"/>
      <c r="P379" s="35"/>
    </row>
    <row r="380" spans="15:16" x14ac:dyDescent="0.25">
      <c r="O380" s="35"/>
      <c r="P380" s="35"/>
    </row>
    <row r="381" spans="15:16" x14ac:dyDescent="0.25">
      <c r="O381" s="35"/>
      <c r="P381" s="35"/>
    </row>
    <row r="382" spans="15:16" x14ac:dyDescent="0.25">
      <c r="O382" s="35"/>
      <c r="P382" s="35"/>
    </row>
    <row r="383" spans="15:16" x14ac:dyDescent="0.25">
      <c r="O383" s="35"/>
      <c r="P383" s="35"/>
    </row>
    <row r="384" spans="15:16" x14ac:dyDescent="0.25">
      <c r="O384" s="35"/>
      <c r="P384" s="35"/>
    </row>
    <row r="385" spans="15:16" x14ac:dyDescent="0.25">
      <c r="O385" s="35"/>
      <c r="P385" s="35"/>
    </row>
    <row r="386" spans="15:16" x14ac:dyDescent="0.25">
      <c r="O386" s="35"/>
      <c r="P386" s="35"/>
    </row>
    <row r="387" spans="15:16" x14ac:dyDescent="0.25">
      <c r="O387" s="35"/>
      <c r="P387" s="35"/>
    </row>
    <row r="388" spans="15:16" x14ac:dyDescent="0.25">
      <c r="O388" s="35"/>
      <c r="P388" s="35"/>
    </row>
    <row r="389" spans="15:16" x14ac:dyDescent="0.25">
      <c r="O389" s="35"/>
      <c r="P389" s="35"/>
    </row>
    <row r="390" spans="15:16" x14ac:dyDescent="0.25">
      <c r="O390" s="35"/>
      <c r="P390" s="35"/>
    </row>
    <row r="391" spans="15:16" x14ac:dyDescent="0.25">
      <c r="O391" s="35"/>
      <c r="P391" s="35"/>
    </row>
    <row r="392" spans="15:16" x14ac:dyDescent="0.25">
      <c r="O392" s="35"/>
      <c r="P392" s="35"/>
    </row>
    <row r="393" spans="15:16" x14ac:dyDescent="0.25">
      <c r="O393" s="35"/>
      <c r="P393" s="35"/>
    </row>
    <row r="394" spans="15:16" x14ac:dyDescent="0.25">
      <c r="O394" s="35"/>
      <c r="P394" s="35"/>
    </row>
    <row r="395" spans="15:16" x14ac:dyDescent="0.25">
      <c r="O395" s="35"/>
      <c r="P395" s="35"/>
    </row>
    <row r="396" spans="15:16" x14ac:dyDescent="0.25">
      <c r="O396" s="35"/>
      <c r="P396" s="35"/>
    </row>
    <row r="397" spans="15:16" x14ac:dyDescent="0.25">
      <c r="O397" s="35"/>
      <c r="P397" s="35"/>
    </row>
    <row r="398" spans="15:16" x14ac:dyDescent="0.25">
      <c r="O398" s="35"/>
      <c r="P398" s="35"/>
    </row>
    <row r="399" spans="15:16" x14ac:dyDescent="0.25">
      <c r="O399" s="35"/>
      <c r="P399" s="35"/>
    </row>
    <row r="400" spans="15:16" x14ac:dyDescent="0.25">
      <c r="O400" s="35"/>
      <c r="P400" s="35"/>
    </row>
    <row r="401" spans="15:16" x14ac:dyDescent="0.25">
      <c r="O401" s="35"/>
      <c r="P401" s="35"/>
    </row>
    <row r="402" spans="15:16" x14ac:dyDescent="0.25">
      <c r="O402" s="35"/>
      <c r="P402" s="35"/>
    </row>
    <row r="403" spans="15:16" x14ac:dyDescent="0.25">
      <c r="O403" s="35"/>
      <c r="P403" s="35"/>
    </row>
    <row r="404" spans="15:16" x14ac:dyDescent="0.25">
      <c r="O404" s="35"/>
      <c r="P404" s="35"/>
    </row>
    <row r="405" spans="15:16" x14ac:dyDescent="0.25">
      <c r="O405" s="35"/>
      <c r="P405" s="35"/>
    </row>
    <row r="406" spans="15:16" x14ac:dyDescent="0.25">
      <c r="O406" s="35"/>
      <c r="P406" s="35"/>
    </row>
    <row r="407" spans="15:16" x14ac:dyDescent="0.25">
      <c r="O407" s="35"/>
      <c r="P407" s="35"/>
    </row>
    <row r="408" spans="15:16" x14ac:dyDescent="0.25">
      <c r="O408" s="35"/>
      <c r="P408" s="35"/>
    </row>
    <row r="409" spans="15:16" x14ac:dyDescent="0.25">
      <c r="O409" s="35"/>
      <c r="P409" s="35"/>
    </row>
    <row r="410" spans="15:16" x14ac:dyDescent="0.25">
      <c r="O410" s="35"/>
      <c r="P410" s="35"/>
    </row>
    <row r="411" spans="15:16" x14ac:dyDescent="0.25">
      <c r="O411" s="35"/>
      <c r="P411" s="35"/>
    </row>
    <row r="412" spans="15:16" x14ac:dyDescent="0.25">
      <c r="O412" s="35"/>
      <c r="P412" s="35"/>
    </row>
    <row r="413" spans="15:16" x14ac:dyDescent="0.25">
      <c r="O413" s="35"/>
      <c r="P413" s="35"/>
    </row>
    <row r="414" spans="15:16" x14ac:dyDescent="0.25">
      <c r="O414" s="35"/>
      <c r="P414" s="35"/>
    </row>
    <row r="415" spans="15:16" x14ac:dyDescent="0.25">
      <c r="O415" s="35"/>
      <c r="P415" s="35"/>
    </row>
    <row r="416" spans="15:16" x14ac:dyDescent="0.25">
      <c r="O416" s="35"/>
      <c r="P416" s="35"/>
    </row>
    <row r="417" spans="15:16" x14ac:dyDescent="0.25">
      <c r="O417" s="35"/>
      <c r="P417" s="35"/>
    </row>
    <row r="418" spans="15:16" x14ac:dyDescent="0.25">
      <c r="O418" s="35"/>
      <c r="P418" s="35"/>
    </row>
    <row r="419" spans="15:16" x14ac:dyDescent="0.25">
      <c r="O419" s="35"/>
      <c r="P419" s="35"/>
    </row>
    <row r="420" spans="15:16" x14ac:dyDescent="0.25">
      <c r="O420" s="35"/>
      <c r="P420" s="35"/>
    </row>
    <row r="421" spans="15:16" x14ac:dyDescent="0.25">
      <c r="O421" s="35"/>
      <c r="P421" s="35"/>
    </row>
    <row r="422" spans="15:16" x14ac:dyDescent="0.25">
      <c r="O422" s="35"/>
      <c r="P422" s="35"/>
    </row>
    <row r="423" spans="15:16" x14ac:dyDescent="0.25">
      <c r="O423" s="35"/>
      <c r="P423" s="35"/>
    </row>
    <row r="424" spans="15:16" x14ac:dyDescent="0.25">
      <c r="O424" s="35"/>
      <c r="P424" s="35"/>
    </row>
    <row r="425" spans="15:16" x14ac:dyDescent="0.25">
      <c r="O425" s="35"/>
      <c r="P425" s="35"/>
    </row>
    <row r="426" spans="15:16" x14ac:dyDescent="0.25">
      <c r="O426" s="35"/>
      <c r="P426" s="35"/>
    </row>
    <row r="427" spans="15:16" x14ac:dyDescent="0.25">
      <c r="O427" s="35"/>
      <c r="P427" s="35"/>
    </row>
    <row r="428" spans="15:16" x14ac:dyDescent="0.25">
      <c r="O428" s="35"/>
      <c r="P428" s="35"/>
    </row>
    <row r="429" spans="15:16" x14ac:dyDescent="0.25">
      <c r="O429" s="35"/>
      <c r="P429" s="35"/>
    </row>
    <row r="430" spans="15:16" x14ac:dyDescent="0.25">
      <c r="O430" s="35"/>
      <c r="P430" s="35"/>
    </row>
    <row r="431" spans="15:16" x14ac:dyDescent="0.25">
      <c r="O431" s="35"/>
      <c r="P431" s="35"/>
    </row>
    <row r="432" spans="15:16" x14ac:dyDescent="0.25">
      <c r="O432" s="35"/>
      <c r="P432" s="35"/>
    </row>
    <row r="433" spans="15:16" x14ac:dyDescent="0.25">
      <c r="O433" s="35"/>
      <c r="P433" s="35"/>
    </row>
    <row r="434" spans="15:16" x14ac:dyDescent="0.25">
      <c r="O434" s="35"/>
      <c r="P434" s="35"/>
    </row>
    <row r="435" spans="15:16" x14ac:dyDescent="0.25">
      <c r="O435" s="35"/>
      <c r="P435" s="35"/>
    </row>
    <row r="436" spans="15:16" x14ac:dyDescent="0.25">
      <c r="O436" s="35"/>
      <c r="P436" s="35"/>
    </row>
    <row r="437" spans="15:16" x14ac:dyDescent="0.25">
      <c r="O437" s="35"/>
      <c r="P437" s="35"/>
    </row>
    <row r="438" spans="15:16" x14ac:dyDescent="0.25">
      <c r="O438" s="35"/>
      <c r="P438" s="35"/>
    </row>
    <row r="439" spans="15:16" x14ac:dyDescent="0.25">
      <c r="O439" s="35"/>
      <c r="P439" s="35"/>
    </row>
    <row r="440" spans="15:16" x14ac:dyDescent="0.25">
      <c r="O440" s="35"/>
      <c r="P440" s="35"/>
    </row>
    <row r="441" spans="15:16" x14ac:dyDescent="0.25">
      <c r="O441" s="35"/>
      <c r="P441" s="35"/>
    </row>
    <row r="442" spans="15:16" x14ac:dyDescent="0.25">
      <c r="O442" s="35"/>
      <c r="P442" s="35"/>
    </row>
    <row r="443" spans="15:16" x14ac:dyDescent="0.25">
      <c r="O443" s="35"/>
      <c r="P443" s="35"/>
    </row>
    <row r="444" spans="15:16" x14ac:dyDescent="0.25">
      <c r="O444" s="35"/>
      <c r="P444" s="35"/>
    </row>
    <row r="445" spans="15:16" x14ac:dyDescent="0.25">
      <c r="O445" s="35"/>
      <c r="P445" s="35"/>
    </row>
    <row r="446" spans="15:16" x14ac:dyDescent="0.25">
      <c r="O446" s="35"/>
      <c r="P446" s="35"/>
    </row>
    <row r="447" spans="15:16" x14ac:dyDescent="0.25">
      <c r="O447" s="35"/>
      <c r="P447" s="35"/>
    </row>
    <row r="448" spans="15:16" x14ac:dyDescent="0.25">
      <c r="O448" s="35"/>
      <c r="P448" s="35"/>
    </row>
    <row r="449" spans="15:16" x14ac:dyDescent="0.25">
      <c r="O449" s="35"/>
      <c r="P449" s="35"/>
    </row>
    <row r="450" spans="15:16" x14ac:dyDescent="0.25">
      <c r="O450" s="35"/>
      <c r="P450" s="35"/>
    </row>
    <row r="451" spans="15:16" x14ac:dyDescent="0.25">
      <c r="O451" s="35"/>
      <c r="P451" s="35"/>
    </row>
    <row r="452" spans="15:16" x14ac:dyDescent="0.25">
      <c r="O452" s="35"/>
      <c r="P452" s="35"/>
    </row>
    <row r="453" spans="15:16" x14ac:dyDescent="0.25">
      <c r="O453" s="35"/>
      <c r="P453" s="35"/>
    </row>
    <row r="454" spans="15:16" x14ac:dyDescent="0.25">
      <c r="O454" s="35"/>
      <c r="P454" s="35"/>
    </row>
    <row r="455" spans="15:16" x14ac:dyDescent="0.25">
      <c r="O455" s="35"/>
      <c r="P455" s="35"/>
    </row>
    <row r="456" spans="15:16" x14ac:dyDescent="0.25">
      <c r="O456" s="35"/>
      <c r="P456" s="35"/>
    </row>
    <row r="457" spans="15:16" x14ac:dyDescent="0.25">
      <c r="O457" s="35"/>
      <c r="P457" s="35"/>
    </row>
    <row r="458" spans="15:16" x14ac:dyDescent="0.25">
      <c r="O458" s="35"/>
      <c r="P458" s="35"/>
    </row>
    <row r="459" spans="15:16" x14ac:dyDescent="0.25">
      <c r="O459" s="35"/>
      <c r="P459" s="35"/>
    </row>
    <row r="460" spans="15:16" x14ac:dyDescent="0.25">
      <c r="O460" s="35"/>
      <c r="P460" s="35"/>
    </row>
    <row r="461" spans="15:16" x14ac:dyDescent="0.25">
      <c r="O461" s="35"/>
      <c r="P461" s="35"/>
    </row>
    <row r="462" spans="15:16" x14ac:dyDescent="0.25">
      <c r="O462" s="35"/>
      <c r="P462" s="35"/>
    </row>
    <row r="463" spans="15:16" x14ac:dyDescent="0.25">
      <c r="O463" s="35"/>
      <c r="P463" s="35"/>
    </row>
    <row r="464" spans="15:16" x14ac:dyDescent="0.25">
      <c r="O464" s="35"/>
      <c r="P464" s="35"/>
    </row>
    <row r="465" spans="15:16" x14ac:dyDescent="0.25">
      <c r="O465" s="35"/>
      <c r="P465" s="35"/>
    </row>
    <row r="466" spans="15:16" x14ac:dyDescent="0.25">
      <c r="O466" s="35"/>
      <c r="P466" s="35"/>
    </row>
    <row r="467" spans="15:16" x14ac:dyDescent="0.25">
      <c r="O467" s="35"/>
      <c r="P467" s="35"/>
    </row>
    <row r="468" spans="15:16" x14ac:dyDescent="0.25">
      <c r="O468" s="35"/>
      <c r="P468" s="35"/>
    </row>
    <row r="469" spans="15:16" x14ac:dyDescent="0.25">
      <c r="O469" s="35"/>
      <c r="P469" s="35"/>
    </row>
    <row r="470" spans="15:16" x14ac:dyDescent="0.25">
      <c r="O470" s="35"/>
      <c r="P470" s="35"/>
    </row>
    <row r="471" spans="15:16" x14ac:dyDescent="0.25">
      <c r="O471" s="35"/>
      <c r="P471" s="35"/>
    </row>
    <row r="472" spans="15:16" x14ac:dyDescent="0.25">
      <c r="O472" s="35"/>
      <c r="P472" s="35"/>
    </row>
    <row r="473" spans="15:16" x14ac:dyDescent="0.25">
      <c r="O473" s="35"/>
      <c r="P473" s="35"/>
    </row>
    <row r="474" spans="15:16" x14ac:dyDescent="0.25">
      <c r="O474" s="35"/>
      <c r="P474" s="35"/>
    </row>
    <row r="475" spans="15:16" x14ac:dyDescent="0.25">
      <c r="O475" s="35"/>
      <c r="P475" s="35"/>
    </row>
    <row r="476" spans="15:16" x14ac:dyDescent="0.25">
      <c r="O476" s="35"/>
      <c r="P476" s="35"/>
    </row>
    <row r="477" spans="15:16" x14ac:dyDescent="0.25">
      <c r="O477" s="35"/>
      <c r="P477" s="35"/>
    </row>
    <row r="478" spans="15:16" x14ac:dyDescent="0.25">
      <c r="O478" s="35"/>
      <c r="P478" s="35"/>
    </row>
    <row r="479" spans="15:16" x14ac:dyDescent="0.25">
      <c r="O479" s="35"/>
      <c r="P479" s="35"/>
    </row>
    <row r="480" spans="15:16" x14ac:dyDescent="0.25">
      <c r="O480" s="35"/>
      <c r="P480" s="35"/>
    </row>
    <row r="481" spans="15:16" x14ac:dyDescent="0.25">
      <c r="O481" s="35"/>
      <c r="P481" s="35"/>
    </row>
    <row r="482" spans="15:16" x14ac:dyDescent="0.25">
      <c r="O482" s="35"/>
      <c r="P482" s="35"/>
    </row>
    <row r="483" spans="15:16" x14ac:dyDescent="0.25">
      <c r="O483" s="35"/>
      <c r="P483" s="35"/>
    </row>
    <row r="484" spans="15:16" x14ac:dyDescent="0.25">
      <c r="O484" s="35"/>
      <c r="P484" s="35"/>
    </row>
    <row r="485" spans="15:16" x14ac:dyDescent="0.25">
      <c r="O485" s="35"/>
      <c r="P485" s="35"/>
    </row>
    <row r="486" spans="15:16" x14ac:dyDescent="0.25">
      <c r="O486" s="35"/>
      <c r="P486" s="35"/>
    </row>
    <row r="487" spans="15:16" x14ac:dyDescent="0.25">
      <c r="O487" s="35"/>
      <c r="P487" s="35"/>
    </row>
    <row r="488" spans="15:16" x14ac:dyDescent="0.25">
      <c r="O488" s="35"/>
      <c r="P488" s="35"/>
    </row>
    <row r="489" spans="15:16" x14ac:dyDescent="0.25">
      <c r="O489" s="35"/>
      <c r="P489" s="35"/>
    </row>
    <row r="490" spans="15:16" x14ac:dyDescent="0.25">
      <c r="O490" s="35"/>
      <c r="P490" s="35"/>
    </row>
    <row r="491" spans="15:16" x14ac:dyDescent="0.25">
      <c r="O491" s="35"/>
      <c r="P491" s="35"/>
    </row>
    <row r="492" spans="15:16" x14ac:dyDescent="0.25">
      <c r="O492" s="35"/>
      <c r="P492" s="35"/>
    </row>
    <row r="493" spans="15:16" x14ac:dyDescent="0.25">
      <c r="O493" s="35"/>
      <c r="P493" s="35"/>
    </row>
    <row r="494" spans="15:16" x14ac:dyDescent="0.25">
      <c r="O494" s="35"/>
      <c r="P494" s="35"/>
    </row>
    <row r="495" spans="15:16" x14ac:dyDescent="0.25">
      <c r="O495" s="35"/>
      <c r="P495" s="35"/>
    </row>
    <row r="496" spans="15:16" x14ac:dyDescent="0.25">
      <c r="O496" s="35"/>
      <c r="P496" s="35"/>
    </row>
    <row r="497" spans="15:16" x14ac:dyDescent="0.25">
      <c r="O497" s="35"/>
      <c r="P497" s="35"/>
    </row>
    <row r="498" spans="15:16" x14ac:dyDescent="0.25">
      <c r="O498" s="35"/>
      <c r="P498" s="35"/>
    </row>
    <row r="499" spans="15:16" x14ac:dyDescent="0.25">
      <c r="O499" s="35"/>
      <c r="P499" s="35"/>
    </row>
    <row r="500" spans="15:16" x14ac:dyDescent="0.25">
      <c r="O500" s="35"/>
      <c r="P500" s="35"/>
    </row>
    <row r="501" spans="15:16" x14ac:dyDescent="0.25">
      <c r="O501" s="35"/>
      <c r="P501" s="35"/>
    </row>
    <row r="502" spans="15:16" x14ac:dyDescent="0.25">
      <c r="O502" s="35"/>
      <c r="P502" s="35"/>
    </row>
    <row r="503" spans="15:16" x14ac:dyDescent="0.25">
      <c r="O503" s="35"/>
      <c r="P503" s="35"/>
    </row>
    <row r="504" spans="15:16" x14ac:dyDescent="0.25">
      <c r="O504" s="35"/>
      <c r="P504" s="35"/>
    </row>
    <row r="505" spans="15:16" x14ac:dyDescent="0.25">
      <c r="O505" s="35"/>
      <c r="P505" s="35"/>
    </row>
    <row r="506" spans="15:16" x14ac:dyDescent="0.25">
      <c r="O506" s="35"/>
      <c r="P506" s="35"/>
    </row>
    <row r="507" spans="15:16" x14ac:dyDescent="0.25">
      <c r="O507" s="35"/>
      <c r="P507" s="35"/>
    </row>
    <row r="508" spans="15:16" x14ac:dyDescent="0.25">
      <c r="O508" s="35"/>
      <c r="P508" s="35"/>
    </row>
    <row r="509" spans="15:16" x14ac:dyDescent="0.25">
      <c r="O509" s="35"/>
      <c r="P509" s="35"/>
    </row>
    <row r="510" spans="15:16" x14ac:dyDescent="0.25">
      <c r="O510" s="35"/>
      <c r="P510" s="35"/>
    </row>
    <row r="511" spans="15:16" x14ac:dyDescent="0.25">
      <c r="O511" s="35"/>
      <c r="P511" s="35"/>
    </row>
    <row r="512" spans="15:16" x14ac:dyDescent="0.25">
      <c r="O512" s="35"/>
      <c r="P512" s="35"/>
    </row>
    <row r="513" spans="15:16" x14ac:dyDescent="0.25">
      <c r="O513" s="35"/>
      <c r="P513" s="35"/>
    </row>
    <row r="514" spans="15:16" x14ac:dyDescent="0.25">
      <c r="O514" s="35"/>
      <c r="P514" s="35"/>
    </row>
    <row r="515" spans="15:16" x14ac:dyDescent="0.25">
      <c r="O515" s="35"/>
      <c r="P515" s="35"/>
    </row>
    <row r="516" spans="15:16" x14ac:dyDescent="0.25">
      <c r="O516" s="35"/>
      <c r="P516" s="35"/>
    </row>
    <row r="517" spans="15:16" x14ac:dyDescent="0.25">
      <c r="O517" s="35"/>
      <c r="P517" s="35"/>
    </row>
    <row r="518" spans="15:16" x14ac:dyDescent="0.25">
      <c r="O518" s="35"/>
      <c r="P518" s="35"/>
    </row>
    <row r="519" spans="15:16" x14ac:dyDescent="0.25">
      <c r="O519" s="35"/>
      <c r="P519" s="35"/>
    </row>
    <row r="520" spans="15:16" x14ac:dyDescent="0.25">
      <c r="O520" s="35"/>
      <c r="P520" s="35"/>
    </row>
    <row r="521" spans="15:16" x14ac:dyDescent="0.25">
      <c r="O521" s="35"/>
      <c r="P521" s="35"/>
    </row>
    <row r="522" spans="15:16" x14ac:dyDescent="0.25">
      <c r="O522" s="35"/>
      <c r="P522" s="35"/>
    </row>
    <row r="523" spans="15:16" x14ac:dyDescent="0.25">
      <c r="O523" s="35"/>
      <c r="P523" s="35"/>
    </row>
    <row r="524" spans="15:16" x14ac:dyDescent="0.25">
      <c r="O524" s="35"/>
      <c r="P524" s="35"/>
    </row>
    <row r="525" spans="15:16" x14ac:dyDescent="0.25">
      <c r="O525" s="35"/>
      <c r="P525" s="35"/>
    </row>
    <row r="526" spans="15:16" x14ac:dyDescent="0.25">
      <c r="O526" s="35"/>
      <c r="P526" s="35"/>
    </row>
    <row r="527" spans="15:16" x14ac:dyDescent="0.25">
      <c r="O527" s="35"/>
      <c r="P527" s="35"/>
    </row>
    <row r="528" spans="15:16" x14ac:dyDescent="0.25">
      <c r="O528" s="35"/>
      <c r="P528" s="35"/>
    </row>
    <row r="529" spans="15:16" x14ac:dyDescent="0.25">
      <c r="O529" s="35"/>
      <c r="P529" s="35"/>
    </row>
    <row r="530" spans="15:16" x14ac:dyDescent="0.25">
      <c r="O530" s="35"/>
      <c r="P530" s="35"/>
    </row>
    <row r="531" spans="15:16" x14ac:dyDescent="0.25">
      <c r="O531" s="35"/>
      <c r="P531" s="35"/>
    </row>
    <row r="532" spans="15:16" x14ac:dyDescent="0.25">
      <c r="O532" s="35"/>
      <c r="P532" s="35"/>
    </row>
    <row r="533" spans="15:16" x14ac:dyDescent="0.25">
      <c r="O533" s="35"/>
      <c r="P533" s="35"/>
    </row>
    <row r="534" spans="15:16" x14ac:dyDescent="0.25">
      <c r="O534" s="35"/>
      <c r="P534" s="35"/>
    </row>
    <row r="535" spans="15:16" x14ac:dyDescent="0.25">
      <c r="O535" s="35"/>
      <c r="P535" s="35"/>
    </row>
    <row r="536" spans="15:16" x14ac:dyDescent="0.25">
      <c r="O536" s="35"/>
      <c r="P536" s="35"/>
    </row>
    <row r="537" spans="15:16" x14ac:dyDescent="0.25">
      <c r="O537" s="35"/>
      <c r="P537" s="35"/>
    </row>
    <row r="538" spans="15:16" x14ac:dyDescent="0.25">
      <c r="O538" s="35"/>
      <c r="P538" s="35"/>
    </row>
    <row r="539" spans="15:16" x14ac:dyDescent="0.25">
      <c r="O539" s="35"/>
      <c r="P539" s="35"/>
    </row>
    <row r="540" spans="15:16" x14ac:dyDescent="0.25">
      <c r="O540" s="35"/>
      <c r="P540" s="35"/>
    </row>
    <row r="541" spans="15:16" x14ac:dyDescent="0.25">
      <c r="O541" s="35"/>
      <c r="P541" s="35"/>
    </row>
    <row r="542" spans="15:16" x14ac:dyDescent="0.25">
      <c r="O542" s="35"/>
      <c r="P542" s="35"/>
    </row>
    <row r="543" spans="15:16" x14ac:dyDescent="0.25">
      <c r="O543" s="35"/>
      <c r="P543" s="35"/>
    </row>
    <row r="544" spans="15:16" x14ac:dyDescent="0.25">
      <c r="O544" s="35"/>
      <c r="P544" s="35"/>
    </row>
    <row r="545" spans="15:16" x14ac:dyDescent="0.25">
      <c r="O545" s="35"/>
      <c r="P545" s="35"/>
    </row>
    <row r="546" spans="15:16" x14ac:dyDescent="0.25">
      <c r="O546" s="35"/>
      <c r="P546" s="35"/>
    </row>
    <row r="547" spans="15:16" x14ac:dyDescent="0.25">
      <c r="O547" s="35"/>
      <c r="P547" s="35"/>
    </row>
    <row r="548" spans="15:16" x14ac:dyDescent="0.25">
      <c r="O548" s="35"/>
      <c r="P548" s="35"/>
    </row>
    <row r="549" spans="15:16" x14ac:dyDescent="0.25">
      <c r="O549" s="35"/>
      <c r="P549" s="35"/>
    </row>
    <row r="550" spans="15:16" x14ac:dyDescent="0.25">
      <c r="O550" s="35"/>
      <c r="P550" s="35"/>
    </row>
    <row r="551" spans="15:16" x14ac:dyDescent="0.25">
      <c r="O551" s="35"/>
      <c r="P551" s="35"/>
    </row>
    <row r="552" spans="15:16" x14ac:dyDescent="0.25">
      <c r="O552" s="35"/>
      <c r="P552" s="35"/>
    </row>
    <row r="553" spans="15:16" x14ac:dyDescent="0.25">
      <c r="O553" s="35"/>
      <c r="P553" s="35"/>
    </row>
    <row r="554" spans="15:16" x14ac:dyDescent="0.25">
      <c r="O554" s="35"/>
      <c r="P554" s="35"/>
    </row>
    <row r="555" spans="15:16" x14ac:dyDescent="0.25">
      <c r="O555" s="35"/>
      <c r="P555" s="35"/>
    </row>
    <row r="556" spans="15:16" x14ac:dyDescent="0.25">
      <c r="O556" s="35"/>
      <c r="P556" s="35"/>
    </row>
    <row r="557" spans="15:16" x14ac:dyDescent="0.25">
      <c r="O557" s="35"/>
      <c r="P557" s="35"/>
    </row>
    <row r="558" spans="15:16" x14ac:dyDescent="0.25">
      <c r="O558" s="35"/>
      <c r="P558" s="35"/>
    </row>
    <row r="559" spans="15:16" x14ac:dyDescent="0.25">
      <c r="O559" s="35"/>
      <c r="P559" s="35"/>
    </row>
    <row r="560" spans="15:16" x14ac:dyDescent="0.25">
      <c r="O560" s="35"/>
      <c r="P560" s="35"/>
    </row>
    <row r="561" spans="15:16" x14ac:dyDescent="0.25">
      <c r="O561" s="35"/>
      <c r="P561" s="35"/>
    </row>
    <row r="562" spans="15:16" x14ac:dyDescent="0.25">
      <c r="O562" s="35"/>
      <c r="P562" s="35"/>
    </row>
    <row r="563" spans="15:16" x14ac:dyDescent="0.25">
      <c r="O563" s="35"/>
      <c r="P563" s="35"/>
    </row>
    <row r="564" spans="15:16" x14ac:dyDescent="0.25">
      <c r="O564" s="35"/>
      <c r="P564" s="35"/>
    </row>
    <row r="565" spans="15:16" x14ac:dyDescent="0.25">
      <c r="O565" s="35"/>
      <c r="P565" s="35"/>
    </row>
    <row r="566" spans="15:16" x14ac:dyDescent="0.25">
      <c r="O566" s="35"/>
      <c r="P566" s="35"/>
    </row>
    <row r="567" spans="15:16" x14ac:dyDescent="0.25">
      <c r="O567" s="35"/>
      <c r="P567" s="35"/>
    </row>
    <row r="568" spans="15:16" x14ac:dyDescent="0.25">
      <c r="O568" s="35"/>
      <c r="P568" s="35"/>
    </row>
    <row r="569" spans="15:16" x14ac:dyDescent="0.25">
      <c r="O569" s="35"/>
      <c r="P569" s="35"/>
    </row>
    <row r="570" spans="15:16" x14ac:dyDescent="0.25">
      <c r="O570" s="35"/>
      <c r="P570" s="35"/>
    </row>
    <row r="571" spans="15:16" x14ac:dyDescent="0.25">
      <c r="O571" s="35"/>
      <c r="P571" s="35"/>
    </row>
    <row r="572" spans="15:16" x14ac:dyDescent="0.25">
      <c r="O572" s="35"/>
      <c r="P572" s="35"/>
    </row>
    <row r="573" spans="15:16" x14ac:dyDescent="0.25">
      <c r="O573" s="35"/>
      <c r="P573" s="35"/>
    </row>
    <row r="574" spans="15:16" x14ac:dyDescent="0.25">
      <c r="O574" s="35"/>
      <c r="P574" s="35"/>
    </row>
    <row r="575" spans="15:16" x14ac:dyDescent="0.25">
      <c r="O575" s="35"/>
      <c r="P575" s="35"/>
    </row>
    <row r="576" spans="15:16" x14ac:dyDescent="0.25">
      <c r="O576" s="35"/>
      <c r="P576" s="35"/>
    </row>
    <row r="577" spans="15:16" x14ac:dyDescent="0.25">
      <c r="O577" s="35"/>
      <c r="P577" s="35"/>
    </row>
    <row r="578" spans="15:16" x14ac:dyDescent="0.25">
      <c r="O578" s="35"/>
      <c r="P578" s="35"/>
    </row>
    <row r="579" spans="15:16" x14ac:dyDescent="0.25">
      <c r="O579" s="35"/>
      <c r="P579" s="35"/>
    </row>
    <row r="580" spans="15:16" x14ac:dyDescent="0.25">
      <c r="O580" s="35"/>
      <c r="P580" s="35"/>
    </row>
    <row r="581" spans="15:16" x14ac:dyDescent="0.25">
      <c r="O581" s="35"/>
      <c r="P581" s="35"/>
    </row>
    <row r="582" spans="15:16" x14ac:dyDescent="0.25">
      <c r="O582" s="35"/>
      <c r="P582" s="35"/>
    </row>
    <row r="583" spans="15:16" x14ac:dyDescent="0.25">
      <c r="O583" s="35"/>
      <c r="P583" s="35"/>
    </row>
    <row r="584" spans="15:16" x14ac:dyDescent="0.25">
      <c r="O584" s="35"/>
      <c r="P584" s="35"/>
    </row>
    <row r="585" spans="15:16" x14ac:dyDescent="0.25">
      <c r="O585" s="35"/>
      <c r="P585" s="35"/>
    </row>
    <row r="586" spans="15:16" x14ac:dyDescent="0.25">
      <c r="O586" s="35"/>
      <c r="P586" s="35"/>
    </row>
    <row r="587" spans="15:16" x14ac:dyDescent="0.25">
      <c r="O587" s="35"/>
      <c r="P587" s="35"/>
    </row>
    <row r="588" spans="15:16" x14ac:dyDescent="0.25">
      <c r="O588" s="35"/>
      <c r="P588" s="35"/>
    </row>
    <row r="589" spans="15:16" x14ac:dyDescent="0.25">
      <c r="O589" s="35"/>
      <c r="P589" s="35"/>
    </row>
    <row r="590" spans="15:16" x14ac:dyDescent="0.25">
      <c r="O590" s="35"/>
      <c r="P590" s="35"/>
    </row>
    <row r="591" spans="15:16" x14ac:dyDescent="0.25">
      <c r="O591" s="35"/>
      <c r="P591" s="35"/>
    </row>
    <row r="592" spans="15:16" x14ac:dyDescent="0.25">
      <c r="O592" s="35"/>
      <c r="P592" s="35"/>
    </row>
    <row r="593" spans="8:16" x14ac:dyDescent="0.25">
      <c r="O593" s="35"/>
      <c r="P593" s="35"/>
    </row>
    <row r="594" spans="8:16" x14ac:dyDescent="0.25">
      <c r="O594" s="35"/>
      <c r="P594" s="35"/>
    </row>
    <row r="595" spans="8:16" x14ac:dyDescent="0.25">
      <c r="O595" s="35"/>
      <c r="P595" s="35"/>
    </row>
    <row r="596" spans="8:16" x14ac:dyDescent="0.25">
      <c r="O596" s="35"/>
      <c r="P596" s="35"/>
    </row>
    <row r="597" spans="8:16" x14ac:dyDescent="0.25">
      <c r="O597" s="35"/>
      <c r="P597" s="35"/>
    </row>
    <row r="598" spans="8:16" x14ac:dyDescent="0.25">
      <c r="O598" s="35"/>
      <c r="P598" s="35"/>
    </row>
    <row r="599" spans="8:16" x14ac:dyDescent="0.25">
      <c r="O599" s="35"/>
      <c r="P599" s="35"/>
    </row>
    <row r="600" spans="8:16" x14ac:dyDescent="0.25">
      <c r="O600" s="35"/>
      <c r="P600" s="35"/>
    </row>
    <row r="601" spans="8:16" x14ac:dyDescent="0.25">
      <c r="O601" s="35"/>
      <c r="P601" s="35"/>
    </row>
    <row r="602" spans="8:16" x14ac:dyDescent="0.25">
      <c r="O602" s="35"/>
      <c r="P602" s="35"/>
    </row>
    <row r="603" spans="8:16" x14ac:dyDescent="0.25">
      <c r="O603" s="35"/>
      <c r="P603" s="35"/>
    </row>
    <row r="604" spans="8:16" x14ac:dyDescent="0.25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25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25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25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25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25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25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25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25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25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25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25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25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25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25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25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25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25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25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25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25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25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25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25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25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25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25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25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25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25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25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25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25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25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25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25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25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25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25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25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25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25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25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25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25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25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25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25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25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25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25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25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25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25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25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25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25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25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25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25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25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25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25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25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25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25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25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25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25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25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25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25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25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25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25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25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25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25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25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25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25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25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25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25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25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25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25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25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25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25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25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25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25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25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25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25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25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25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25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25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25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25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25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25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25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25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25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25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25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25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25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25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25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25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25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25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25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25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25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25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25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25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25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25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25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25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25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25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25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25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25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25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25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25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25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25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25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25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25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25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25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25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25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25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25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25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25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25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25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25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25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25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25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25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25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25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25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25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25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25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25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25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25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25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25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25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25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25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25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25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25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25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25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25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25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25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25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25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25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25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25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25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25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25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25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25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25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25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25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25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25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25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25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25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25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25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25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25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25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25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25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25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25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25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25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25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25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25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25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25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25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25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25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25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25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25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25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25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25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25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25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25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25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25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25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25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25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25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25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25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25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25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25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25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25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25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25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25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25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25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25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25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25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25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25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25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25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25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25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25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25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25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25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25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25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25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25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25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25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25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25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25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25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25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25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25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25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25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25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25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25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25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25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25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25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25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25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25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25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25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25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25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25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25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25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25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25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25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25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25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25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25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25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25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25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25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25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25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25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25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25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25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25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25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25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25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25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25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25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25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25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25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25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25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25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25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25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25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25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25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25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25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25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25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25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25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25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25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25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25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25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25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25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25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25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25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25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25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25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25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25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25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25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25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25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25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25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25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25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25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25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25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25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25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25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25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25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25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25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25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25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25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25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25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25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25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25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25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25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25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25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25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25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25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25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25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25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25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25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25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25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25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25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25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25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25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25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25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25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25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25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25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25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25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25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25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25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25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25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25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25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25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25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25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25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25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25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25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25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25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25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25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25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25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25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25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25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25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25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25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25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25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25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25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25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25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25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25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25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25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25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25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25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25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25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25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25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25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25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25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25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25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25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25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25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25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25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25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25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25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25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25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25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25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25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25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25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25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25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25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25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25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25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25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25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25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25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25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25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25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25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25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25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25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25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25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25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25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25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25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25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25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25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25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25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25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25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25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25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25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25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25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25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25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25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25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25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25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25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25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25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25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25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25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25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25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25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25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25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25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25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25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25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25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25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25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25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25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25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25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25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25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25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25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25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25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25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25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25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25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25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25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25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25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25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25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25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25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25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25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25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25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25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25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25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25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25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25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25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25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25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25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25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25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25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25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25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25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25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25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25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25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25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25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25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25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25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25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25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25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25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25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25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25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25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25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25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25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25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25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25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25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25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25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25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25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25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25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25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25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25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25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25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25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25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25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25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25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25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25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25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25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25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25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25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25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25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25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25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25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25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25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25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25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25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25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25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25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25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25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25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25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25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25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25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25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25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25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25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25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25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25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25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25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25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25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25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25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25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25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25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25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25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25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25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25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25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25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25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25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25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25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25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25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25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25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25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25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25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25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25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25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25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25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25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25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25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25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25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25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25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25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25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25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25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25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25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25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25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25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25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25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25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25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25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25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25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25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25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25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25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25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25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25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25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25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25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25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25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25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25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25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25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25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25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25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25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25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25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25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25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25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25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25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25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25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25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25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25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25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25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25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25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25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25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25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25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25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25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25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25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25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25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25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25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25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25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25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25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25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25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25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25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25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25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25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25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25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25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25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25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25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25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25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25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25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25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25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25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25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25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25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25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25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25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25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25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25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25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25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25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25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25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25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25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25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25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25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25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25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25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25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25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25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25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25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25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25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25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25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25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25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25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25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25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25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25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25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25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25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25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25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25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25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25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25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25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25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25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25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25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25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25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25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25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25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25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25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25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25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25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25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25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25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25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25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25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25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25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25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25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25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25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25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25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25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25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25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25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25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25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25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25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25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25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25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25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25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25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25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25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25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25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25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25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25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25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25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25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25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25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25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25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25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25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25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25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25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25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25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25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25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25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25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25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25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25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25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25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25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25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25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25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25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25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25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25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25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25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25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25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25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25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25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25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25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25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25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25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25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25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25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25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25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25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25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25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25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25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25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25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25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25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25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25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25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25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25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25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25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25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25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25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25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25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25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25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25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25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25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25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25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25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25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25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25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25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25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25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25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25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25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25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25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25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25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25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25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25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25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25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25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25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25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25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25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25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25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25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25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25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25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25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25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25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25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25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25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25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25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25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25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25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25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25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25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25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25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25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25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25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25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25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25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25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25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25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25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25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25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25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25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25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25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25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25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25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25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25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25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25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25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25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25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25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25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25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25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25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25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25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25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25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25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25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25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25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25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25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25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25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25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25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25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25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25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25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25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25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25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25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25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25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25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25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25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25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25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25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25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25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25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25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25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25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25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25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25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25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25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25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25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25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25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25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25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25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25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25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25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25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25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25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25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25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25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25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25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25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25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25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25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25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25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25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25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25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25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25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25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25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25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25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25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25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25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25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25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25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25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25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25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25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25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25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25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25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25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25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25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25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25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25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25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25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25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25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25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25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25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25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25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25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25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25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25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25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25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25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25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25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25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25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25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25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25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25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25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25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25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25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25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25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25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25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25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25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25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25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25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25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25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25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25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25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25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25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25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25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25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25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25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25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25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25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25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25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25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25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25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25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25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25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25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25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25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25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25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25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25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25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25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25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25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25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25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25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25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25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25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25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25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25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25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25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25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25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25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25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25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25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25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25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25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25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25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25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25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25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25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25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25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25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25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25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25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25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25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25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25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25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25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25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25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25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25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25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25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25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25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25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25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25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25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25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25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25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25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25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25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25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25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25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25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25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25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25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25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25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25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25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25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25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25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25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25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25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25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25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25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25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25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25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25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25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25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25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25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25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25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25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25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25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25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25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25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25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25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25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25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25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25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25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25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25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25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25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25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25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25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25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25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25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25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25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25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25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25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25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25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25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25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25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25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25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25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25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25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25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25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25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25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25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25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25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25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25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25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25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25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25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25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25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25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25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25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25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25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25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25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25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25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25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25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25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25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25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25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25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25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25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25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25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25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25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25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25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25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25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25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25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25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25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25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25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25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25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25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25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25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25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25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25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25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25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25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25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25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25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25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25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25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25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25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25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25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25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25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25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25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25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25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25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25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25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25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25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25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25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25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25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25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25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25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25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25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25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25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25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25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25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25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25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25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25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25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25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25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25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25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25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25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25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25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25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25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25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25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25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25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25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25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25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25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25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25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25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25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25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25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25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25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25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25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25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25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25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25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25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25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25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25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25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25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25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25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25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25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25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25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25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25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25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25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25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25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25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25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25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25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25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25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25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25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25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25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25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25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25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25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25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25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25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25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25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25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25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25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25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25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25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25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25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25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25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25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25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25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25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25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25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25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25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25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25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25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25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25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25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25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25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25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25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25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25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25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25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25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25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25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25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25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25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25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25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25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25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25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25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25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25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25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25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25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25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25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25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25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25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25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25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25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25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25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25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25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25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25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25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25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25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25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25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25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25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25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25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25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25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25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25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25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25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25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25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25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25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25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25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25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25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25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25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25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25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25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25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25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25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25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25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25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25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25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25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25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25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25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25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25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25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25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25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25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25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25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25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25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25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25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25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25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25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25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25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25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25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25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25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25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25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25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25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25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25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25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25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25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25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25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25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25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25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25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25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25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25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25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25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25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25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25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25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25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25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25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25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25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25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25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25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25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25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25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25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25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25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25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25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25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25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25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25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25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25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25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25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25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25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25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25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25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25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25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25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25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25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25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25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25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25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25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25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25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25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25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25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25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25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25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25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25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25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25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25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25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25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25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25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25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25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25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25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25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25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25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25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25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25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25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25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25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25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25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25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25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25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25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25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25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25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25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25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25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25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25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25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25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25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25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25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25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25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25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25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25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25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25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25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25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25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25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25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25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25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25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25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25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25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25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25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25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25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25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25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25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25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25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25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25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25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25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25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25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25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25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25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25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25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25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25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25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25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25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25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25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25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25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25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25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25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25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25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25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25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25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25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25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25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25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25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25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25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25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25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25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25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25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25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25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25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25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25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25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25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25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25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25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25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25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25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25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25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25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25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25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25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25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25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25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25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25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25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25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25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25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25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25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25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25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25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25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25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25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25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25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25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25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25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25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25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25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25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25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25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25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25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25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25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25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25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25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25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25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25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25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25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25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25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25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25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25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25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25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25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25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25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25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25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25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25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25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25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25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25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25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25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25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25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25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25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25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25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25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25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25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25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25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25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25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25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25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25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25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25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25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25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25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25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25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25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25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25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25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25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25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25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25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25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25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25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25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25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25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25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25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25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25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25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25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25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25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25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25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25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25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25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25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25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25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25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25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25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25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25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25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25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25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25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25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25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25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25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25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25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25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25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25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25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25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25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25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25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25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25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25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25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25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25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25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25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25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25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25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25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25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25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25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25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25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25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25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25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25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25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25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25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25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25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25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25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25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25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25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25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25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25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25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25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25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25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25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25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25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25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25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25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25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25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25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25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25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25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25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25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25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25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25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25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25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25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25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25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25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25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25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25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25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25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25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25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25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25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25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25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25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25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25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25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25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25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25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25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25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25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25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25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25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25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25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25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25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25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25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25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25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25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25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25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25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25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25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25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25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25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25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25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25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25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25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25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25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25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25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25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25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25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25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25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25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25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25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25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25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25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25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25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25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25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25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25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25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25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25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25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25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25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25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25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25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25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25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25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25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25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25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25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25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25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25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25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25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25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25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25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25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25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25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25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25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25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25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25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25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25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25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25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25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25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25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25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25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25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25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25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25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25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25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25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25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25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25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25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25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25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25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25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25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25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25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25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25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25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25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25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25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25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25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25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25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25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25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25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25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25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25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25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25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25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25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25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25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25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25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25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25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25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25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25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25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25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25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25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25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25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25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25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25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25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25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25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25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25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25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25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25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25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25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25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25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25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25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25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25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25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25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25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25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25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25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25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25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25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25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25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25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25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25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25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25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25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25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25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25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25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25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25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25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25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25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25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25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25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25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25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25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25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25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25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25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25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25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25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25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25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25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25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25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25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25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25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25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25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25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25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25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25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25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25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25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25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25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25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25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25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25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25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25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25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25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25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25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25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25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25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25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25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25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25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25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25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25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25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25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25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25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25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25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25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25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25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25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25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25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25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25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25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25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25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25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25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25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25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25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25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25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25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25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25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25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25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25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25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25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25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25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25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25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25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25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25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25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25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25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25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25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25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25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25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25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25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25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25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25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25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25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25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25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25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25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25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25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25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25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25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25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25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25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25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25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25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25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25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25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25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25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25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25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25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25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25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25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25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25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25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25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25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25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25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25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25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25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25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25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25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25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25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25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25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25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25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25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25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25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25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25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25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25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25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25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25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25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25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25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25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25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25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25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25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25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25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25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25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25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25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25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25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25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25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25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25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25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25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25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25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25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25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25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25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25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25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25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25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25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25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25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25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25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25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25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25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25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25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25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25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25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25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25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25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25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25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25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25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25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25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25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25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25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25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25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25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25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25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25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25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25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25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25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25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25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25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25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25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25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25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25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25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25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25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25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25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25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25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25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25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25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25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25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25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25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25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25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25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25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25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25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25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25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25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25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25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25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25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25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25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25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25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25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25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25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25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25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25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25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25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25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25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25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25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25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25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25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25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25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25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25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25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25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25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25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25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25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25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25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25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25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25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25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25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25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25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25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25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25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25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25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25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25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25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25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25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25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25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25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25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25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25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25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25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25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25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25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25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25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25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25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25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25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25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25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25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25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25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25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25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25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25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25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25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25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25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25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25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25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25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25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25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25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25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25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25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25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25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25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25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25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25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25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25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25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25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25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25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25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25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25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25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25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25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25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25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25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25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25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25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25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25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25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25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25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25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25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25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25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25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25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25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25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25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25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25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25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25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25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25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25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25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25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25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25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25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25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25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25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25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25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25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25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25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25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25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25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25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25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25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25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25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25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25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25">
      <c r="O3213" s="35"/>
      <c r="P3213" s="35"/>
    </row>
    <row r="3214" spans="8:16" x14ac:dyDescent="0.25">
      <c r="O3214" s="35"/>
      <c r="P3214" s="35"/>
    </row>
    <row r="3215" spans="8:16" x14ac:dyDescent="0.25">
      <c r="O3215" s="35"/>
      <c r="P3215" s="35"/>
    </row>
    <row r="3216" spans="8:16" x14ac:dyDescent="0.25">
      <c r="O3216" s="35"/>
      <c r="P3216" s="35"/>
    </row>
    <row r="3217" spans="15:16" x14ac:dyDescent="0.25">
      <c r="O3217" s="35"/>
      <c r="P3217" s="35"/>
    </row>
    <row r="3218" spans="15:16" x14ac:dyDescent="0.25">
      <c r="O3218" s="35"/>
      <c r="P3218" s="35"/>
    </row>
    <row r="3219" spans="15:16" x14ac:dyDescent="0.25">
      <c r="O3219" s="35"/>
      <c r="P3219" s="35"/>
    </row>
    <row r="3220" spans="15:16" x14ac:dyDescent="0.25">
      <c r="O3220" s="35"/>
      <c r="P3220" s="35"/>
    </row>
    <row r="3221" spans="15:16" x14ac:dyDescent="0.25">
      <c r="O3221" s="35"/>
      <c r="P3221" s="35"/>
    </row>
    <row r="3222" spans="15:16" x14ac:dyDescent="0.25">
      <c r="O3222" s="35"/>
      <c r="P3222" s="35"/>
    </row>
    <row r="3223" spans="15:16" x14ac:dyDescent="0.25">
      <c r="O3223" s="35"/>
      <c r="P3223" s="35"/>
    </row>
    <row r="3224" spans="15:16" x14ac:dyDescent="0.25">
      <c r="O3224" s="35"/>
      <c r="P3224" s="35"/>
    </row>
    <row r="3225" spans="15:16" x14ac:dyDescent="0.25">
      <c r="O3225" s="35"/>
      <c r="P3225" s="35"/>
    </row>
    <row r="3226" spans="15:16" x14ac:dyDescent="0.25">
      <c r="O3226" s="35"/>
      <c r="P3226" s="35"/>
    </row>
    <row r="3227" spans="15:16" x14ac:dyDescent="0.25">
      <c r="O3227" s="35"/>
      <c r="P3227" s="35"/>
    </row>
    <row r="3228" spans="15:16" x14ac:dyDescent="0.25">
      <c r="O3228" s="35"/>
      <c r="P3228" s="35"/>
    </row>
    <row r="3229" spans="15:16" x14ac:dyDescent="0.25">
      <c r="O3229" s="35"/>
      <c r="P3229" s="35"/>
    </row>
    <row r="3230" spans="15:16" x14ac:dyDescent="0.25">
      <c r="O3230" s="35"/>
      <c r="P3230" s="35"/>
    </row>
    <row r="3231" spans="15:16" x14ac:dyDescent="0.25">
      <c r="O3231" s="35"/>
      <c r="P3231" s="35"/>
    </row>
    <row r="3232" spans="15:16" x14ac:dyDescent="0.25">
      <c r="O3232" s="35"/>
      <c r="P3232" s="35"/>
    </row>
    <row r="3233" spans="15:16" x14ac:dyDescent="0.25">
      <c r="O3233" s="35"/>
      <c r="P3233" s="35"/>
    </row>
    <row r="3234" spans="15:16" x14ac:dyDescent="0.25">
      <c r="O3234" s="35"/>
      <c r="P3234" s="35"/>
    </row>
    <row r="3235" spans="15:16" x14ac:dyDescent="0.25">
      <c r="O3235" s="35"/>
      <c r="P3235" s="35"/>
    </row>
    <row r="3236" spans="15:16" x14ac:dyDescent="0.25">
      <c r="O3236" s="35"/>
      <c r="P3236" s="35"/>
    </row>
    <row r="3237" spans="15:16" x14ac:dyDescent="0.25">
      <c r="O3237" s="35"/>
      <c r="P3237" s="35"/>
    </row>
    <row r="3238" spans="15:16" x14ac:dyDescent="0.25">
      <c r="O3238" s="35"/>
      <c r="P3238" s="35"/>
    </row>
    <row r="3239" spans="15:16" x14ac:dyDescent="0.25">
      <c r="O3239" s="35"/>
      <c r="P3239" s="35"/>
    </row>
    <row r="3240" spans="15:16" x14ac:dyDescent="0.25">
      <c r="O3240" s="35"/>
      <c r="P3240" s="35"/>
    </row>
    <row r="3241" spans="15:16" x14ac:dyDescent="0.25">
      <c r="O3241" s="35"/>
      <c r="P3241" s="35"/>
    </row>
    <row r="3242" spans="15:16" x14ac:dyDescent="0.25">
      <c r="O3242" s="35"/>
      <c r="P3242" s="35"/>
    </row>
    <row r="3243" spans="15:16" x14ac:dyDescent="0.25">
      <c r="O3243" s="35"/>
      <c r="P3243" s="35"/>
    </row>
    <row r="3244" spans="15:16" x14ac:dyDescent="0.25">
      <c r="O3244" s="35"/>
      <c r="P3244" s="35"/>
    </row>
    <row r="3245" spans="15:16" x14ac:dyDescent="0.25">
      <c r="O3245" s="35"/>
      <c r="P3245" s="35"/>
    </row>
    <row r="3246" spans="15:16" x14ac:dyDescent="0.25">
      <c r="O3246" s="35"/>
      <c r="P3246" s="35"/>
    </row>
    <row r="3247" spans="15:16" x14ac:dyDescent="0.25">
      <c r="O3247" s="35"/>
      <c r="P3247" s="35"/>
    </row>
    <row r="3248" spans="15:16" x14ac:dyDescent="0.25">
      <c r="O3248" s="35"/>
      <c r="P3248" s="35"/>
    </row>
    <row r="3249" spans="15:16" x14ac:dyDescent="0.25">
      <c r="O3249" s="35"/>
      <c r="P3249" s="35"/>
    </row>
    <row r="3250" spans="15:16" x14ac:dyDescent="0.25">
      <c r="O3250" s="35"/>
      <c r="P3250" s="35"/>
    </row>
    <row r="3251" spans="15:16" x14ac:dyDescent="0.25">
      <c r="O3251" s="35"/>
      <c r="P3251" s="35"/>
    </row>
    <row r="3252" spans="15:16" x14ac:dyDescent="0.25">
      <c r="O3252" s="35"/>
      <c r="P3252" s="35"/>
    </row>
    <row r="3253" spans="15:16" x14ac:dyDescent="0.25">
      <c r="O3253" s="35"/>
      <c r="P3253" s="35"/>
    </row>
    <row r="3254" spans="15:16" x14ac:dyDescent="0.25">
      <c r="O3254" s="35"/>
      <c r="P3254" s="35"/>
    </row>
    <row r="3255" spans="15:16" x14ac:dyDescent="0.25">
      <c r="O3255" s="35"/>
      <c r="P3255" s="35"/>
    </row>
    <row r="3256" spans="15:16" x14ac:dyDescent="0.25">
      <c r="O3256" s="35"/>
      <c r="P3256" s="35"/>
    </row>
    <row r="3257" spans="15:16" x14ac:dyDescent="0.25">
      <c r="O3257" s="35"/>
      <c r="P3257" s="35"/>
    </row>
    <row r="3258" spans="15:16" x14ac:dyDescent="0.25">
      <c r="O3258" s="35"/>
      <c r="P3258" s="35"/>
    </row>
    <row r="3259" spans="15:16" x14ac:dyDescent="0.25">
      <c r="O3259" s="35"/>
      <c r="P3259" s="35"/>
    </row>
    <row r="3260" spans="15:16" x14ac:dyDescent="0.25">
      <c r="O3260" s="35"/>
      <c r="P3260" s="35"/>
    </row>
    <row r="3261" spans="15:16" x14ac:dyDescent="0.25">
      <c r="O3261" s="35"/>
      <c r="P3261" s="35"/>
    </row>
    <row r="3262" spans="15:16" x14ac:dyDescent="0.25">
      <c r="O3262" s="35"/>
      <c r="P3262" s="35"/>
    </row>
    <row r="3263" spans="15:16" x14ac:dyDescent="0.25">
      <c r="O3263" s="35"/>
      <c r="P3263" s="35"/>
    </row>
    <row r="3264" spans="15:16" x14ac:dyDescent="0.25">
      <c r="O3264" s="35"/>
      <c r="P3264" s="35"/>
    </row>
    <row r="3265" spans="15:16" x14ac:dyDescent="0.25">
      <c r="O3265" s="35"/>
      <c r="P3265" s="35"/>
    </row>
    <row r="3266" spans="15:16" x14ac:dyDescent="0.25">
      <c r="O3266" s="35"/>
      <c r="P3266" s="35"/>
    </row>
    <row r="3267" spans="15:16" x14ac:dyDescent="0.25">
      <c r="O3267" s="35"/>
      <c r="P3267" s="35"/>
    </row>
    <row r="3268" spans="15:16" x14ac:dyDescent="0.25">
      <c r="O3268" s="35"/>
      <c r="P3268" s="35"/>
    </row>
    <row r="3269" spans="15:16" x14ac:dyDescent="0.25">
      <c r="O3269" s="35"/>
      <c r="P3269" s="35"/>
    </row>
    <row r="3270" spans="15:16" x14ac:dyDescent="0.25">
      <c r="O3270" s="35"/>
      <c r="P3270" s="35"/>
    </row>
    <row r="3271" spans="15:16" x14ac:dyDescent="0.25">
      <c r="O3271" s="35"/>
      <c r="P3271" s="35"/>
    </row>
    <row r="3272" spans="15:16" x14ac:dyDescent="0.25">
      <c r="O3272" s="35"/>
      <c r="P3272" s="35"/>
    </row>
    <row r="3273" spans="15:16" x14ac:dyDescent="0.25">
      <c r="O3273" s="35"/>
      <c r="P3273" s="35"/>
    </row>
    <row r="3274" spans="15:16" x14ac:dyDescent="0.25">
      <c r="O3274" s="35"/>
      <c r="P3274" s="35"/>
    </row>
    <row r="3275" spans="15:16" x14ac:dyDescent="0.25">
      <c r="O3275" s="35"/>
      <c r="P3275" s="35"/>
    </row>
    <row r="3276" spans="15:16" x14ac:dyDescent="0.25">
      <c r="O3276" s="35"/>
      <c r="P3276" s="35"/>
    </row>
    <row r="3277" spans="15:16" x14ac:dyDescent="0.25">
      <c r="O3277" s="35"/>
      <c r="P3277" s="35"/>
    </row>
    <row r="3278" spans="15:16" x14ac:dyDescent="0.25">
      <c r="O3278" s="35"/>
      <c r="P3278" s="35"/>
    </row>
    <row r="3279" spans="15:16" x14ac:dyDescent="0.25">
      <c r="O3279" s="35"/>
      <c r="P3279" s="35"/>
    </row>
    <row r="3280" spans="15:16" x14ac:dyDescent="0.25">
      <c r="O3280" s="35"/>
      <c r="P3280" s="35"/>
    </row>
    <row r="3281" spans="8:16" x14ac:dyDescent="0.25">
      <c r="O3281" s="35"/>
      <c r="P3281" s="35"/>
    </row>
    <row r="3282" spans="8:16" x14ac:dyDescent="0.25">
      <c r="O3282" s="35"/>
      <c r="P3282" s="35"/>
    </row>
    <row r="3283" spans="8:16" x14ac:dyDescent="0.25">
      <c r="O3283" s="35"/>
      <c r="P3283" s="35"/>
    </row>
    <row r="3284" spans="8:16" x14ac:dyDescent="0.25">
      <c r="O3284" s="35"/>
      <c r="P3284" s="35"/>
    </row>
    <row r="3285" spans="8:16" x14ac:dyDescent="0.25">
      <c r="O3285" s="35"/>
      <c r="P3285" s="35"/>
    </row>
    <row r="3286" spans="8:16" x14ac:dyDescent="0.25">
      <c r="O3286" s="35"/>
      <c r="P3286" s="35"/>
    </row>
    <row r="3287" spans="8:16" x14ac:dyDescent="0.25">
      <c r="O3287" s="35"/>
      <c r="P3287" s="35"/>
    </row>
    <row r="3288" spans="8:16" x14ac:dyDescent="0.25">
      <c r="O3288" s="35"/>
      <c r="P3288" s="35"/>
    </row>
    <row r="3289" spans="8:16" x14ac:dyDescent="0.25">
      <c r="O3289" s="35"/>
      <c r="P3289" s="35"/>
    </row>
    <row r="3290" spans="8:16" x14ac:dyDescent="0.25">
      <c r="O3290" s="35"/>
      <c r="P3290" s="35"/>
    </row>
    <row r="3291" spans="8:16" x14ac:dyDescent="0.25">
      <c r="O3291" s="35"/>
      <c r="P3291" s="35"/>
    </row>
    <row r="3292" spans="8:16" x14ac:dyDescent="0.25">
      <c r="O3292" s="35"/>
      <c r="P3292" s="35"/>
    </row>
    <row r="3293" spans="8:16" x14ac:dyDescent="0.25">
      <c r="O3293" s="35"/>
      <c r="P3293" s="35"/>
    </row>
    <row r="3294" spans="8:16" x14ac:dyDescent="0.25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25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25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25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25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25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25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25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3" tint="-0.249977111117893"/>
  </sheetPr>
  <dimension ref="A1:P3301"/>
  <sheetViews>
    <sheetView zoomScale="85" zoomScaleNormal="85" workbookViewId="0">
      <selection activeCell="G1" sqref="G1"/>
    </sheetView>
  </sheetViews>
  <sheetFormatPr defaultRowHeight="15" x14ac:dyDescent="0.25"/>
  <cols>
    <col min="1" max="1" width="2.28515625" bestFit="1" customWidth="1"/>
    <col min="2" max="2" width="1.5703125" bestFit="1" customWidth="1"/>
    <col min="3" max="3" width="2" bestFit="1" customWidth="1"/>
    <col min="4" max="4" width="2" customWidth="1"/>
    <col min="5" max="5" width="1.85546875" customWidth="1"/>
    <col min="7" max="15" width="9.140625" style="21"/>
    <col min="16" max="16" width="28.7109375" style="21" customWidth="1"/>
  </cols>
  <sheetData>
    <row r="1" spans="1:16" x14ac:dyDescent="0.25">
      <c r="A1" s="2" t="str">
        <f>'Actives (FL2)'!A1</f>
        <v>N</v>
      </c>
      <c r="B1" s="2" t="s">
        <v>9</v>
      </c>
      <c r="C1" s="2">
        <v>1</v>
      </c>
      <c r="D1" s="2" t="s">
        <v>9</v>
      </c>
      <c r="E1" s="2">
        <f>'Actives (FL2)'!E1+1</f>
        <v>4</v>
      </c>
      <c r="F1" s="2"/>
      <c r="G1" s="29" t="s">
        <v>36</v>
      </c>
    </row>
    <row r="2" spans="1:16" ht="15.75" thickBot="1" x14ac:dyDescent="0.3"/>
    <row r="3" spans="1:16" ht="15.75" customHeight="1" x14ac:dyDescent="0.25">
      <c r="F3" s="74"/>
      <c r="G3" s="75" t="s">
        <v>0</v>
      </c>
      <c r="H3" s="77" t="s">
        <v>1</v>
      </c>
      <c r="I3" s="77"/>
      <c r="J3" s="77"/>
      <c r="K3" s="77"/>
      <c r="L3" s="77"/>
      <c r="M3" s="77"/>
      <c r="N3" s="78"/>
      <c r="O3" s="32"/>
      <c r="P3" s="32"/>
    </row>
    <row r="4" spans="1:16" ht="45" customHeight="1" thickBot="1" x14ac:dyDescent="0.3">
      <c r="F4" s="74"/>
      <c r="G4" s="76"/>
      <c r="H4" s="49" t="str">
        <f>'Actives (Current)'!H11</f>
        <v>SPS</v>
      </c>
      <c r="I4" s="49" t="str">
        <f>'Actives (Current)'!I11</f>
        <v>SLP-HCD</v>
      </c>
      <c r="J4" s="49" t="str">
        <f>'Actives (Current)'!J11</f>
        <v>JS-HCD</v>
      </c>
      <c r="K4" s="49" t="str">
        <f>'Actives (Current)'!K11</f>
        <v>JS-WR</v>
      </c>
      <c r="L4" s="49" t="str">
        <f>'Actives (Current)'!L11</f>
        <v>SLP-Carer</v>
      </c>
      <c r="M4" s="49" t="str">
        <f>'Actives (Current)'!M11</f>
        <v>EB</v>
      </c>
      <c r="N4" s="49" t="str">
        <f>'Actives (Current)'!N11</f>
        <v>OB</v>
      </c>
      <c r="O4" s="33">
        <v>2</v>
      </c>
      <c r="P4" s="34"/>
    </row>
    <row r="5" spans="1:16" x14ac:dyDescent="0.25">
      <c r="G5" s="37">
        <v>13</v>
      </c>
      <c r="H5" s="19">
        <v>61155.199999999728</v>
      </c>
      <c r="I5" s="19">
        <v>91206.000000000655</v>
      </c>
      <c r="J5" s="19">
        <v>61662.200000000514</v>
      </c>
      <c r="K5" s="19">
        <v>70836.000000000233</v>
      </c>
      <c r="L5" s="19">
        <v>9049.1999999998807</v>
      </c>
      <c r="M5" s="19">
        <v>2756.8</v>
      </c>
      <c r="N5" s="20">
        <v>6202.7999999999638</v>
      </c>
      <c r="O5" s="35"/>
      <c r="P5" s="35"/>
    </row>
    <row r="6" spans="1:16" x14ac:dyDescent="0.25">
      <c r="G6" s="37">
        <v>14</v>
      </c>
      <c r="H6" s="19">
        <v>59120.799999999843</v>
      </c>
      <c r="I6" s="19">
        <v>90116.200000000477</v>
      </c>
      <c r="J6" s="19">
        <v>57941.800000000694</v>
      </c>
      <c r="K6" s="19">
        <v>63969.600000000246</v>
      </c>
      <c r="L6" s="19">
        <v>8837.799999999912</v>
      </c>
      <c r="M6" s="19">
        <v>2627.2000000000025</v>
      </c>
      <c r="N6" s="20">
        <v>5965.9999999999973</v>
      </c>
      <c r="O6" s="35"/>
      <c r="P6" s="35"/>
    </row>
    <row r="7" spans="1:16" x14ac:dyDescent="0.25">
      <c r="G7" s="37">
        <v>15</v>
      </c>
      <c r="H7" s="19">
        <v>57705.799999999916</v>
      </c>
      <c r="I7" s="19">
        <v>88958.400000000445</v>
      </c>
      <c r="J7" s="19">
        <v>54885.400000000569</v>
      </c>
      <c r="K7" s="19">
        <v>59757.599999999824</v>
      </c>
      <c r="L7" s="19">
        <v>8599.3999999999396</v>
      </c>
      <c r="M7" s="19">
        <v>2270.2000000000066</v>
      </c>
      <c r="N7" s="20">
        <v>5740.3999999999987</v>
      </c>
      <c r="O7" s="35"/>
      <c r="P7" s="35"/>
    </row>
    <row r="8" spans="1:16" x14ac:dyDescent="0.25">
      <c r="G8" s="37">
        <v>16</v>
      </c>
      <c r="H8" s="19">
        <v>55166.799999999908</v>
      </c>
      <c r="I8" s="19">
        <v>88078.800000000425</v>
      </c>
      <c r="J8" s="19">
        <v>51809.600000000268</v>
      </c>
      <c r="K8" s="19">
        <v>53448.599999999831</v>
      </c>
      <c r="L8" s="19">
        <v>8436.5999999999312</v>
      </c>
      <c r="M8" s="19">
        <v>1958.2000000000082</v>
      </c>
      <c r="N8" s="20">
        <v>5578.8000000000029</v>
      </c>
      <c r="O8" s="35"/>
      <c r="P8" s="35"/>
    </row>
    <row r="9" spans="1:16" x14ac:dyDescent="0.25">
      <c r="G9" s="37">
        <v>17</v>
      </c>
      <c r="H9" s="19">
        <v>53503.799999999908</v>
      </c>
      <c r="I9" s="19">
        <v>87066.200000000521</v>
      </c>
      <c r="J9" s="19">
        <v>50465.600000000391</v>
      </c>
      <c r="K9" s="19">
        <v>51877.600000000013</v>
      </c>
      <c r="L9" s="19">
        <v>8269.1999999999407</v>
      </c>
      <c r="M9" s="19">
        <v>2115.6000000000067</v>
      </c>
      <c r="N9" s="20">
        <v>5423.8000000000056</v>
      </c>
      <c r="O9" s="35"/>
      <c r="P9" s="35"/>
    </row>
    <row r="10" spans="1:16" x14ac:dyDescent="0.25">
      <c r="G10" s="37">
        <v>18</v>
      </c>
      <c r="H10" s="19">
        <v>51947.999999999927</v>
      </c>
      <c r="I10" s="19">
        <v>86018.800000000731</v>
      </c>
      <c r="J10" s="19">
        <v>49030.80000000057</v>
      </c>
      <c r="K10" s="19">
        <v>49872.800000000221</v>
      </c>
      <c r="L10" s="19">
        <v>8134.7999999999402</v>
      </c>
      <c r="M10" s="19">
        <v>2165.0000000000059</v>
      </c>
      <c r="N10" s="20">
        <v>5260.0000000000146</v>
      </c>
      <c r="O10" s="35"/>
      <c r="P10" s="35"/>
    </row>
    <row r="11" spans="1:16" x14ac:dyDescent="0.25">
      <c r="G11" s="37">
        <v>19</v>
      </c>
      <c r="H11" s="19">
        <v>50904.399999999565</v>
      </c>
      <c r="I11" s="19">
        <v>84942.000000000611</v>
      </c>
      <c r="J11" s="19">
        <v>47411.200000000528</v>
      </c>
      <c r="K11" s="19">
        <v>48222.60000000037</v>
      </c>
      <c r="L11" s="19">
        <v>7980.7999999999329</v>
      </c>
      <c r="M11" s="19">
        <v>1936.600000000007</v>
      </c>
      <c r="N11" s="20">
        <v>5089.6000000000113</v>
      </c>
      <c r="O11" s="35"/>
      <c r="P11" s="35"/>
    </row>
    <row r="12" spans="1:16" x14ac:dyDescent="0.25">
      <c r="G12" s="37">
        <v>20</v>
      </c>
      <c r="H12" s="19">
        <v>48837.799999999639</v>
      </c>
      <c r="I12" s="19">
        <v>84136.400000000373</v>
      </c>
      <c r="J12" s="19">
        <v>45558.200000000616</v>
      </c>
      <c r="K12" s="19">
        <v>44451.800000000287</v>
      </c>
      <c r="L12" s="19">
        <v>7835.9999999999318</v>
      </c>
      <c r="M12" s="19">
        <v>1650.2000000000071</v>
      </c>
      <c r="N12" s="20">
        <v>4986.4000000000106</v>
      </c>
      <c r="O12" s="35"/>
      <c r="P12" s="35"/>
    </row>
    <row r="13" spans="1:16" x14ac:dyDescent="0.25">
      <c r="G13" s="37">
        <v>21</v>
      </c>
      <c r="H13" s="19">
        <v>47473.999999999738</v>
      </c>
      <c r="I13" s="19">
        <v>83157.400000000445</v>
      </c>
      <c r="J13" s="19">
        <v>44763.600000001046</v>
      </c>
      <c r="K13" s="19">
        <v>43983.600000000464</v>
      </c>
      <c r="L13" s="19">
        <v>7699.3999999999305</v>
      </c>
      <c r="M13" s="19">
        <v>1843.8000000000077</v>
      </c>
      <c r="N13" s="20">
        <v>4869.2000000000098</v>
      </c>
      <c r="O13" s="35"/>
      <c r="P13" s="35"/>
    </row>
    <row r="14" spans="1:16" x14ac:dyDescent="0.25">
      <c r="G14" s="37">
        <v>22</v>
      </c>
      <c r="H14" s="19">
        <v>46263.19999999967</v>
      </c>
      <c r="I14" s="19">
        <v>82115.200000000419</v>
      </c>
      <c r="J14" s="19">
        <v>43902.800000001378</v>
      </c>
      <c r="K14" s="19">
        <v>42959.000000000364</v>
      </c>
      <c r="L14" s="19">
        <v>7602.9999999999263</v>
      </c>
      <c r="M14" s="19">
        <v>1889.0000000000084</v>
      </c>
      <c r="N14" s="20">
        <v>4760.0000000000064</v>
      </c>
      <c r="O14" s="35"/>
      <c r="P14" s="35"/>
    </row>
    <row r="15" spans="1:16" x14ac:dyDescent="0.25">
      <c r="G15" s="37">
        <v>23</v>
      </c>
      <c r="H15" s="19">
        <v>45505.799999999719</v>
      </c>
      <c r="I15" s="19">
        <v>81099.200000000506</v>
      </c>
      <c r="J15" s="19">
        <v>42688.00000000139</v>
      </c>
      <c r="K15" s="19">
        <v>41911.60000000037</v>
      </c>
      <c r="L15" s="19">
        <v>7428.1999999999307</v>
      </c>
      <c r="M15" s="19">
        <v>1678.6000000000049</v>
      </c>
      <c r="N15" s="20">
        <v>4607.4000000000069</v>
      </c>
      <c r="O15" s="35"/>
      <c r="P15" s="35"/>
    </row>
    <row r="16" spans="1:16" x14ac:dyDescent="0.25">
      <c r="G16" s="37">
        <v>24</v>
      </c>
      <c r="H16" s="19">
        <v>43701.39999999971</v>
      </c>
      <c r="I16" s="19">
        <v>80312.200000000565</v>
      </c>
      <c r="J16" s="19">
        <v>41133.000000001543</v>
      </c>
      <c r="K16" s="19">
        <v>39085.400000000278</v>
      </c>
      <c r="L16" s="19">
        <v>7333.199999999938</v>
      </c>
      <c r="M16" s="19">
        <v>1447.0000000000041</v>
      </c>
      <c r="N16" s="20">
        <v>4530.4000000000078</v>
      </c>
      <c r="O16" s="35"/>
      <c r="P16" s="35"/>
    </row>
    <row r="17" spans="7:16" x14ac:dyDescent="0.25">
      <c r="G17" s="37">
        <v>25</v>
      </c>
      <c r="H17" s="19">
        <v>42561.799999999865</v>
      </c>
      <c r="I17" s="19">
        <v>79280.200000000521</v>
      </c>
      <c r="J17" s="19">
        <v>40667.200000001256</v>
      </c>
      <c r="K17" s="19">
        <v>38885.600000000362</v>
      </c>
      <c r="L17" s="19">
        <v>7234.9999999999427</v>
      </c>
      <c r="M17" s="19">
        <v>1631.4000000000042</v>
      </c>
      <c r="N17" s="20">
        <v>4453.4000000000033</v>
      </c>
      <c r="O17" s="35"/>
      <c r="P17" s="35"/>
    </row>
    <row r="18" spans="7:16" x14ac:dyDescent="0.25">
      <c r="G18" s="37">
        <v>26</v>
      </c>
      <c r="H18" s="19">
        <v>41518.600000000006</v>
      </c>
      <c r="I18" s="19">
        <v>78315.400000000693</v>
      </c>
      <c r="J18" s="19">
        <v>39917.000000000837</v>
      </c>
      <c r="K18" s="19">
        <v>38037.200000000303</v>
      </c>
      <c r="L18" s="19">
        <v>7126.5999999999449</v>
      </c>
      <c r="M18" s="19">
        <v>1720.600000000006</v>
      </c>
      <c r="N18" s="20">
        <v>4352.0000000000045</v>
      </c>
      <c r="O18" s="35"/>
      <c r="P18" s="35"/>
    </row>
    <row r="19" spans="7:16" x14ac:dyDescent="0.25">
      <c r="G19" s="37">
        <v>27</v>
      </c>
      <c r="H19" s="19">
        <v>40842.599999999977</v>
      </c>
      <c r="I19" s="19">
        <v>77294.80000000057</v>
      </c>
      <c r="J19" s="19">
        <v>38832.800000000207</v>
      </c>
      <c r="K19" s="19">
        <v>37265.200000000317</v>
      </c>
      <c r="L19" s="19">
        <v>6999.9999999999436</v>
      </c>
      <c r="M19" s="19">
        <v>1512.6000000000024</v>
      </c>
      <c r="N19" s="20">
        <v>4240</v>
      </c>
      <c r="O19" s="35"/>
      <c r="P19" s="35"/>
    </row>
    <row r="20" spans="7:16" x14ac:dyDescent="0.25">
      <c r="G20" s="37">
        <v>28</v>
      </c>
      <c r="H20" s="19">
        <v>39242.999999999985</v>
      </c>
      <c r="I20" s="19">
        <v>76431.000000000553</v>
      </c>
      <c r="J20" s="19">
        <v>37516.000000000124</v>
      </c>
      <c r="K20" s="19">
        <v>34847.600000000341</v>
      </c>
      <c r="L20" s="19">
        <v>6908.7999999999429</v>
      </c>
      <c r="M20" s="19">
        <v>1306.4000000000028</v>
      </c>
      <c r="N20" s="20">
        <v>4177.1999999999989</v>
      </c>
      <c r="O20" s="35"/>
      <c r="P20" s="35"/>
    </row>
    <row r="21" spans="7:16" x14ac:dyDescent="0.25">
      <c r="G21" s="37">
        <v>29</v>
      </c>
      <c r="H21" s="19">
        <v>38237.40000000006</v>
      </c>
      <c r="I21" s="19">
        <v>75586.000000000553</v>
      </c>
      <c r="J21" s="19">
        <v>37188.600000000035</v>
      </c>
      <c r="K21" s="19">
        <v>34857.600000000377</v>
      </c>
      <c r="L21" s="19">
        <v>6811.5999999999394</v>
      </c>
      <c r="M21" s="19">
        <v>1524.400000000003</v>
      </c>
      <c r="N21" s="20">
        <v>4112.9999999999973</v>
      </c>
      <c r="O21" s="35"/>
      <c r="P21" s="35"/>
    </row>
    <row r="22" spans="7:16" x14ac:dyDescent="0.25">
      <c r="G22" s="37">
        <v>30</v>
      </c>
      <c r="H22" s="19">
        <v>37422.400000000103</v>
      </c>
      <c r="I22" s="19">
        <v>74610.200000000536</v>
      </c>
      <c r="J22" s="19">
        <v>36651.000000000116</v>
      </c>
      <c r="K22" s="19">
        <v>34270.600000000399</v>
      </c>
      <c r="L22" s="19">
        <v>6720.9999999999382</v>
      </c>
      <c r="M22" s="19">
        <v>1599.2000000000032</v>
      </c>
      <c r="N22" s="20">
        <v>4017.5999999999995</v>
      </c>
      <c r="O22" s="35"/>
      <c r="P22" s="35"/>
    </row>
    <row r="23" spans="7:16" x14ac:dyDescent="0.25">
      <c r="G23" s="37">
        <v>31</v>
      </c>
      <c r="H23" s="19">
        <v>36842.400000000103</v>
      </c>
      <c r="I23" s="19">
        <v>73656.400000000489</v>
      </c>
      <c r="J23" s="19">
        <v>35768.200000000114</v>
      </c>
      <c r="K23" s="19">
        <v>33687.800000000432</v>
      </c>
      <c r="L23" s="19">
        <v>6595.7999999999338</v>
      </c>
      <c r="M23" s="19">
        <v>1425.400000000004</v>
      </c>
      <c r="N23" s="20">
        <v>3905.7999999999988</v>
      </c>
      <c r="O23" s="35"/>
      <c r="P23" s="35"/>
    </row>
    <row r="24" spans="7:16" x14ac:dyDescent="0.25">
      <c r="G24" s="37">
        <v>32</v>
      </c>
      <c r="H24" s="19">
        <v>35382.200000000128</v>
      </c>
      <c r="I24" s="19">
        <v>72807.400000000503</v>
      </c>
      <c r="J24" s="19">
        <v>34601.800000000185</v>
      </c>
      <c r="K24" s="19">
        <v>31628.200000000419</v>
      </c>
      <c r="L24" s="19">
        <v>6523.3999999999287</v>
      </c>
      <c r="M24" s="19">
        <v>1232.0000000000034</v>
      </c>
      <c r="N24" s="20">
        <v>3846.8000000000006</v>
      </c>
      <c r="O24" s="35"/>
      <c r="P24" s="35"/>
    </row>
    <row r="25" spans="7:16" x14ac:dyDescent="0.25">
      <c r="G25" s="37">
        <v>33</v>
      </c>
      <c r="H25" s="19">
        <v>34503.400000000125</v>
      </c>
      <c r="I25" s="19">
        <v>71938.000000000466</v>
      </c>
      <c r="J25" s="19">
        <v>34382.400000000162</v>
      </c>
      <c r="K25" s="19">
        <v>31593.20000000039</v>
      </c>
      <c r="L25" s="19">
        <v>6441.5999999999203</v>
      </c>
      <c r="M25" s="19">
        <v>1392.0000000000032</v>
      </c>
      <c r="N25" s="20">
        <v>3787.8000000000088</v>
      </c>
      <c r="O25" s="35"/>
      <c r="P25" s="35"/>
    </row>
    <row r="26" spans="7:16" x14ac:dyDescent="0.25">
      <c r="G26" s="37">
        <v>34</v>
      </c>
      <c r="H26" s="19">
        <v>33747.000000000175</v>
      </c>
      <c r="I26" s="19">
        <v>71002.000000000276</v>
      </c>
      <c r="J26" s="19">
        <v>33866.400000000162</v>
      </c>
      <c r="K26" s="19">
        <v>31221.800000000407</v>
      </c>
      <c r="L26" s="19">
        <v>6351.9999999999154</v>
      </c>
      <c r="M26" s="19">
        <v>1506.2000000000044</v>
      </c>
      <c r="N26" s="20">
        <v>3723.2000000000203</v>
      </c>
      <c r="O26" s="35"/>
      <c r="P26" s="35"/>
    </row>
    <row r="27" spans="7:16" x14ac:dyDescent="0.25">
      <c r="G27" s="37">
        <v>35</v>
      </c>
      <c r="H27" s="19">
        <v>33248.400000000212</v>
      </c>
      <c r="I27" s="19">
        <v>70118.200000000288</v>
      </c>
      <c r="J27" s="19">
        <v>33047.400000000183</v>
      </c>
      <c r="K27" s="19">
        <v>30721.400000000391</v>
      </c>
      <c r="L27" s="19">
        <v>6241.5999999999194</v>
      </c>
      <c r="M27" s="19">
        <v>1343.6000000000031</v>
      </c>
      <c r="N27" s="20">
        <v>3627.4000000000219</v>
      </c>
      <c r="O27" s="35"/>
      <c r="P27" s="35"/>
    </row>
    <row r="28" spans="7:16" x14ac:dyDescent="0.25">
      <c r="G28" s="37">
        <v>36</v>
      </c>
      <c r="H28" s="19">
        <v>31956.400000000249</v>
      </c>
      <c r="I28" s="19">
        <v>69290.200000000201</v>
      </c>
      <c r="J28" s="19">
        <v>32111.200000000146</v>
      </c>
      <c r="K28" s="19">
        <v>28889.20000000031</v>
      </c>
      <c r="L28" s="19">
        <v>6149.5999999999203</v>
      </c>
      <c r="M28" s="19">
        <v>1184.2000000000025</v>
      </c>
      <c r="N28" s="20">
        <v>3582.2000000000239</v>
      </c>
      <c r="O28" s="35"/>
      <c r="P28" s="35"/>
    </row>
    <row r="29" spans="7:16" x14ac:dyDescent="0.25">
      <c r="G29" s="37">
        <v>37</v>
      </c>
      <c r="H29" s="19">
        <v>31205.000000000215</v>
      </c>
      <c r="I29" s="19">
        <v>68421</v>
      </c>
      <c r="J29" s="19">
        <v>31870.600000000199</v>
      </c>
      <c r="K29" s="19">
        <v>29009.400000000376</v>
      </c>
      <c r="L29" s="19">
        <v>6069.9999999999245</v>
      </c>
      <c r="M29" s="19">
        <v>1323.4000000000033</v>
      </c>
      <c r="N29" s="20">
        <v>3528.2000000000194</v>
      </c>
      <c r="O29" s="35"/>
      <c r="P29" s="35"/>
    </row>
    <row r="30" spans="7:16" x14ac:dyDescent="0.25">
      <c r="G30" s="37">
        <v>38</v>
      </c>
      <c r="H30" s="19">
        <v>30522.60000000022</v>
      </c>
      <c r="I30" s="19">
        <v>67479.599999999482</v>
      </c>
      <c r="J30" s="19">
        <v>31626.200000000154</v>
      </c>
      <c r="K30" s="19">
        <v>28593.800000000319</v>
      </c>
      <c r="L30" s="19">
        <v>6006.3999999999178</v>
      </c>
      <c r="M30" s="19">
        <v>1402.2000000000037</v>
      </c>
      <c r="N30" s="20">
        <v>3466.2000000000194</v>
      </c>
      <c r="O30" s="35"/>
      <c r="P30" s="35"/>
    </row>
    <row r="31" spans="7:16" x14ac:dyDescent="0.25">
      <c r="G31" s="37">
        <v>39</v>
      </c>
      <c r="H31" s="19">
        <v>30148.60000000022</v>
      </c>
      <c r="I31" s="19">
        <v>66544.999999999505</v>
      </c>
      <c r="J31" s="19">
        <v>30947.60000000017</v>
      </c>
      <c r="K31" s="19">
        <v>28066.800000000305</v>
      </c>
      <c r="L31" s="19">
        <v>5896.1999999999271</v>
      </c>
      <c r="M31" s="19">
        <v>1266.0000000000027</v>
      </c>
      <c r="N31" s="20">
        <v>3391.0000000000164</v>
      </c>
      <c r="O31" s="35"/>
      <c r="P31" s="35"/>
    </row>
    <row r="32" spans="7:16" x14ac:dyDescent="0.25">
      <c r="G32" s="37">
        <v>40</v>
      </c>
      <c r="H32" s="19">
        <v>29011.200000000208</v>
      </c>
      <c r="I32" s="19">
        <v>65734.599999999497</v>
      </c>
      <c r="J32" s="19">
        <v>30058.400000000154</v>
      </c>
      <c r="K32" s="19">
        <v>26477.600000000271</v>
      </c>
      <c r="L32" s="19">
        <v>5813.9999999999545</v>
      </c>
      <c r="M32" s="19">
        <v>1100.8000000000015</v>
      </c>
      <c r="N32" s="20">
        <v>3360.0000000000141</v>
      </c>
      <c r="O32" s="35"/>
      <c r="P32" s="35"/>
    </row>
    <row r="33" spans="7:16" x14ac:dyDescent="0.25">
      <c r="G33" s="37">
        <v>41</v>
      </c>
      <c r="H33" s="19">
        <v>28314.00000000016</v>
      </c>
      <c r="I33" s="19">
        <v>64851.399999999572</v>
      </c>
      <c r="J33" s="19">
        <v>29931.200000000157</v>
      </c>
      <c r="K33" s="19">
        <v>26595.800000000287</v>
      </c>
      <c r="L33" s="19">
        <v>5735.1999999999844</v>
      </c>
      <c r="M33" s="19">
        <v>1244.4000000000028</v>
      </c>
      <c r="N33" s="20">
        <v>3301.6000000000122</v>
      </c>
      <c r="O33" s="35"/>
      <c r="P33" s="35"/>
    </row>
    <row r="34" spans="7:16" x14ac:dyDescent="0.25">
      <c r="G34" s="37">
        <v>42</v>
      </c>
      <c r="H34" s="19">
        <v>27690.200000000154</v>
      </c>
      <c r="I34" s="19">
        <v>64028.199999999546</v>
      </c>
      <c r="J34" s="19">
        <v>29661.800000000123</v>
      </c>
      <c r="K34" s="19">
        <v>26271.800000000287</v>
      </c>
      <c r="L34" s="19">
        <v>5681.9999999999836</v>
      </c>
      <c r="M34" s="19">
        <v>1313.400000000003</v>
      </c>
      <c r="N34" s="20">
        <v>3273.4000000000055</v>
      </c>
      <c r="O34" s="35"/>
      <c r="P34" s="35"/>
    </row>
    <row r="35" spans="7:16" x14ac:dyDescent="0.25">
      <c r="G35" s="37">
        <v>43</v>
      </c>
      <c r="H35" s="19">
        <v>27315.800000000134</v>
      </c>
      <c r="I35" s="19">
        <v>63116.399999999587</v>
      </c>
      <c r="J35" s="19">
        <v>29001.600000000137</v>
      </c>
      <c r="K35" s="19">
        <v>25836.400000000234</v>
      </c>
      <c r="L35" s="19">
        <v>5588.3999999999814</v>
      </c>
      <c r="M35" s="19">
        <v>1180.4000000000003</v>
      </c>
      <c r="N35" s="20">
        <v>3201.4000000000033</v>
      </c>
      <c r="O35" s="35"/>
      <c r="P35" s="35"/>
    </row>
    <row r="36" spans="7:16" x14ac:dyDescent="0.25">
      <c r="G36" s="37">
        <v>44</v>
      </c>
      <c r="H36" s="19">
        <v>26273.000000000124</v>
      </c>
      <c r="I36" s="19">
        <v>62427.399999999558</v>
      </c>
      <c r="J36" s="19">
        <v>28244.200000000143</v>
      </c>
      <c r="K36" s="19">
        <v>24506.000000000193</v>
      </c>
      <c r="L36" s="19">
        <v>5511.9999999999818</v>
      </c>
      <c r="M36" s="19">
        <v>1024.0000000000007</v>
      </c>
      <c r="N36" s="20">
        <v>3152.200000000003</v>
      </c>
      <c r="O36" s="35"/>
      <c r="P36" s="35"/>
    </row>
    <row r="37" spans="7:16" x14ac:dyDescent="0.25">
      <c r="G37" s="37">
        <v>45</v>
      </c>
      <c r="H37" s="19">
        <v>25598.400000000132</v>
      </c>
      <c r="I37" s="19">
        <v>61699.79999999961</v>
      </c>
      <c r="J37" s="19">
        <v>28214.200000000095</v>
      </c>
      <c r="K37" s="19">
        <v>24643.0000000002</v>
      </c>
      <c r="L37" s="19">
        <v>5483.5999999999858</v>
      </c>
      <c r="M37" s="19">
        <v>1180.8000000000011</v>
      </c>
      <c r="N37" s="20">
        <v>3105.9999999999991</v>
      </c>
      <c r="O37" s="35"/>
      <c r="P37" s="35"/>
    </row>
    <row r="38" spans="7:16" x14ac:dyDescent="0.25">
      <c r="G38" s="37">
        <v>46</v>
      </c>
      <c r="H38" s="19">
        <v>25053.800000000138</v>
      </c>
      <c r="I38" s="19">
        <v>60892.799999999595</v>
      </c>
      <c r="J38" s="19">
        <v>27931.800000000047</v>
      </c>
      <c r="K38" s="19">
        <v>24371.200000000244</v>
      </c>
      <c r="L38" s="19">
        <v>5436.5999999999804</v>
      </c>
      <c r="M38" s="19">
        <v>1243.4000000000017</v>
      </c>
      <c r="N38" s="20">
        <v>3066.3999999999996</v>
      </c>
      <c r="O38" s="35"/>
      <c r="P38" s="35"/>
    </row>
    <row r="39" spans="7:16" x14ac:dyDescent="0.25">
      <c r="G39" s="37">
        <v>47</v>
      </c>
      <c r="H39" s="19">
        <v>24715.200000000124</v>
      </c>
      <c r="I39" s="19">
        <v>60068.399999999689</v>
      </c>
      <c r="J39" s="19">
        <v>27373.000000000011</v>
      </c>
      <c r="K39" s="19">
        <v>24007.600000000191</v>
      </c>
      <c r="L39" s="19">
        <v>5345.5999999999822</v>
      </c>
      <c r="M39" s="19">
        <v>1119.0000000000005</v>
      </c>
      <c r="N39" s="20">
        <v>3007.7999999999993</v>
      </c>
      <c r="O39" s="35"/>
      <c r="P39" s="35"/>
    </row>
    <row r="40" spans="7:16" x14ac:dyDescent="0.25">
      <c r="G40" s="37">
        <v>48</v>
      </c>
      <c r="H40" s="19">
        <v>23762.400000000111</v>
      </c>
      <c r="I40" s="19">
        <v>59379.199999999706</v>
      </c>
      <c r="J40" s="19">
        <v>26674.80000000001</v>
      </c>
      <c r="K40" s="19">
        <v>22736.800000000145</v>
      </c>
      <c r="L40" s="19">
        <v>5273.1999999999844</v>
      </c>
      <c r="M40" s="19">
        <v>961.60000000000014</v>
      </c>
      <c r="N40" s="20">
        <v>2979.7999999999979</v>
      </c>
      <c r="O40" s="35"/>
      <c r="P40" s="35"/>
    </row>
    <row r="41" spans="7:16" x14ac:dyDescent="0.25">
      <c r="G41" s="37">
        <v>49</v>
      </c>
      <c r="H41" s="19">
        <v>23193.600000000108</v>
      </c>
      <c r="I41" s="19">
        <v>58638.399999999725</v>
      </c>
      <c r="J41" s="19">
        <v>26617.000000000011</v>
      </c>
      <c r="K41" s="19">
        <v>22978.800000000167</v>
      </c>
      <c r="L41" s="19">
        <v>5210.9999999999809</v>
      </c>
      <c r="M41" s="19">
        <v>1093.8000000000011</v>
      </c>
      <c r="N41" s="20">
        <v>2959.7999999999965</v>
      </c>
      <c r="O41" s="35"/>
      <c r="P41" s="35"/>
    </row>
    <row r="42" spans="7:16" x14ac:dyDescent="0.25">
      <c r="G42" s="37">
        <v>50</v>
      </c>
      <c r="H42" s="19">
        <v>22657.200000000092</v>
      </c>
      <c r="I42" s="19">
        <v>57899.599999999729</v>
      </c>
      <c r="J42" s="19">
        <v>26411.000000000033</v>
      </c>
      <c r="K42" s="19">
        <v>22697.000000000189</v>
      </c>
      <c r="L42" s="19">
        <v>5145.7999999999784</v>
      </c>
      <c r="M42" s="19">
        <v>1181.4000000000012</v>
      </c>
      <c r="N42" s="20">
        <v>2921.3999999999969</v>
      </c>
      <c r="O42" s="35"/>
      <c r="P42" s="35"/>
    </row>
    <row r="43" spans="7:16" x14ac:dyDescent="0.25">
      <c r="G43" s="37">
        <v>51</v>
      </c>
      <c r="H43" s="19">
        <v>22344.200000000095</v>
      </c>
      <c r="I43" s="19">
        <v>57191.399999999725</v>
      </c>
      <c r="J43" s="19">
        <v>25909.800000000036</v>
      </c>
      <c r="K43" s="19">
        <v>22319.60000000013</v>
      </c>
      <c r="L43" s="19">
        <v>5056.1999999999762</v>
      </c>
      <c r="M43" s="19">
        <v>1046.8000000000006</v>
      </c>
      <c r="N43" s="20">
        <v>2851.3999999999978</v>
      </c>
      <c r="O43" s="35"/>
      <c r="P43" s="35"/>
    </row>
    <row r="44" spans="7:16" x14ac:dyDescent="0.25">
      <c r="G44" s="37">
        <v>52</v>
      </c>
      <c r="H44" s="19">
        <v>21465.600000000086</v>
      </c>
      <c r="I44" s="19">
        <v>56530.799999999756</v>
      </c>
      <c r="J44" s="19">
        <v>25199.400000000031</v>
      </c>
      <c r="K44" s="19">
        <v>21222.000000000142</v>
      </c>
      <c r="L44" s="19">
        <v>4988.9999999999791</v>
      </c>
      <c r="M44" s="19">
        <v>887.60000000000014</v>
      </c>
      <c r="N44" s="20">
        <v>2831.5999999999976</v>
      </c>
      <c r="O44" s="35"/>
      <c r="P44" s="35"/>
    </row>
    <row r="45" spans="7:16" x14ac:dyDescent="0.25">
      <c r="G45" s="37">
        <v>53</v>
      </c>
      <c r="H45" s="19">
        <v>20950.200000000095</v>
      </c>
      <c r="I45" s="19">
        <v>55822.999999999738</v>
      </c>
      <c r="J45" s="19">
        <v>25150.600000000064</v>
      </c>
      <c r="K45" s="19">
        <v>21367.400000000136</v>
      </c>
      <c r="L45" s="19">
        <v>4940.1999999999789</v>
      </c>
      <c r="M45" s="19">
        <v>1036.8000000000011</v>
      </c>
      <c r="N45" s="20">
        <v>2812.1999999999975</v>
      </c>
      <c r="O45" s="35"/>
      <c r="P45" s="35"/>
    </row>
    <row r="46" spans="7:16" x14ac:dyDescent="0.25">
      <c r="G46" s="37">
        <v>54</v>
      </c>
      <c r="H46" s="19">
        <v>20486.200000000114</v>
      </c>
      <c r="I46" s="19">
        <v>55139.199999999793</v>
      </c>
      <c r="J46" s="19">
        <v>25012.400000000122</v>
      </c>
      <c r="K46" s="19">
        <v>21072.200000000124</v>
      </c>
      <c r="L46" s="19">
        <v>4883.9999999999836</v>
      </c>
      <c r="M46" s="19">
        <v>1092.8000000000006</v>
      </c>
      <c r="N46" s="20">
        <v>2789.5999999999972</v>
      </c>
      <c r="O46" s="35"/>
      <c r="P46" s="35"/>
    </row>
    <row r="47" spans="7:16" x14ac:dyDescent="0.25">
      <c r="G47" s="37">
        <v>55</v>
      </c>
      <c r="H47" s="19">
        <v>20191.200000000081</v>
      </c>
      <c r="I47" s="19">
        <v>54457.199999999779</v>
      </c>
      <c r="J47" s="19">
        <v>24543.000000000135</v>
      </c>
      <c r="K47" s="19">
        <v>20734.000000000087</v>
      </c>
      <c r="L47" s="19">
        <v>4788.199999999978</v>
      </c>
      <c r="M47" s="19">
        <v>984.20000000000016</v>
      </c>
      <c r="N47" s="20">
        <v>2723.3999999999978</v>
      </c>
      <c r="O47" s="35"/>
      <c r="P47" s="35"/>
    </row>
    <row r="48" spans="7:16" x14ac:dyDescent="0.25">
      <c r="G48" s="37">
        <v>56</v>
      </c>
      <c r="H48" s="19">
        <v>19347.600000000053</v>
      </c>
      <c r="I48" s="19">
        <v>53891.39999999979</v>
      </c>
      <c r="J48" s="19">
        <v>23872.200000000197</v>
      </c>
      <c r="K48" s="19">
        <v>19669.200000000081</v>
      </c>
      <c r="L48" s="19">
        <v>4718.9999999999773</v>
      </c>
      <c r="M48" s="19">
        <v>867.19999999999936</v>
      </c>
      <c r="N48" s="20">
        <v>2699.9999999999982</v>
      </c>
      <c r="O48" s="35"/>
      <c r="P48" s="35"/>
    </row>
    <row r="49" spans="7:16" x14ac:dyDescent="0.25">
      <c r="G49" s="37">
        <v>57</v>
      </c>
      <c r="H49" s="19">
        <v>18822.400000000067</v>
      </c>
      <c r="I49" s="19">
        <v>53264.199999999757</v>
      </c>
      <c r="J49" s="19">
        <v>23850.200000000212</v>
      </c>
      <c r="K49" s="19">
        <v>19844.600000000082</v>
      </c>
      <c r="L49" s="19">
        <v>4687.9999999999773</v>
      </c>
      <c r="M49" s="19">
        <v>1002.2000000000006</v>
      </c>
      <c r="N49" s="20">
        <v>2676.5999999999972</v>
      </c>
      <c r="O49" s="35"/>
      <c r="P49" s="35"/>
    </row>
    <row r="50" spans="7:16" x14ac:dyDescent="0.25">
      <c r="G50" s="37">
        <v>58</v>
      </c>
      <c r="H50" s="19">
        <v>18377.200000000081</v>
      </c>
      <c r="I50" s="19">
        <v>52607.799999999799</v>
      </c>
      <c r="J50" s="19">
        <v>23728.200000000266</v>
      </c>
      <c r="K50" s="19">
        <v>19616.600000000093</v>
      </c>
      <c r="L50" s="19">
        <v>4631.5999999999804</v>
      </c>
      <c r="M50" s="19">
        <v>1057.6000000000001</v>
      </c>
      <c r="N50" s="20">
        <v>2649.5999999999972</v>
      </c>
      <c r="O50" s="35"/>
      <c r="P50" s="35"/>
    </row>
    <row r="51" spans="7:16" x14ac:dyDescent="0.25">
      <c r="G51" s="37">
        <v>59</v>
      </c>
      <c r="H51" s="19">
        <v>18053.600000000108</v>
      </c>
      <c r="I51" s="19">
        <v>51943.999999999804</v>
      </c>
      <c r="J51" s="19">
        <v>23346.200000000226</v>
      </c>
      <c r="K51" s="19">
        <v>19307.400000000052</v>
      </c>
      <c r="L51" s="19">
        <v>4564.3999999999796</v>
      </c>
      <c r="M51" s="19">
        <v>937.99999999999955</v>
      </c>
      <c r="N51" s="20">
        <v>2596.7999999999993</v>
      </c>
      <c r="O51" s="35"/>
      <c r="P51" s="35"/>
    </row>
    <row r="52" spans="7:16" x14ac:dyDescent="0.25">
      <c r="G52" s="37">
        <v>60</v>
      </c>
      <c r="H52" s="19">
        <v>17289.200000000066</v>
      </c>
      <c r="I52" s="19">
        <v>51403.599999999817</v>
      </c>
      <c r="J52" s="19">
        <v>22800.200000000219</v>
      </c>
      <c r="K52" s="19">
        <v>18362.600000000042</v>
      </c>
      <c r="L52" s="19">
        <v>4503.9999999999764</v>
      </c>
      <c r="M52" s="19">
        <v>822.39999999999884</v>
      </c>
      <c r="N52" s="20">
        <v>2576.599999999999</v>
      </c>
      <c r="O52" s="35"/>
      <c r="P52" s="35"/>
    </row>
    <row r="53" spans="7:16" x14ac:dyDescent="0.25">
      <c r="G53" s="37">
        <v>61</v>
      </c>
      <c r="H53" s="19">
        <v>16886.800000000039</v>
      </c>
      <c r="I53" s="19">
        <v>50759.199999999728</v>
      </c>
      <c r="J53" s="19">
        <v>22760.400000000256</v>
      </c>
      <c r="K53" s="19">
        <v>18514.400000000034</v>
      </c>
      <c r="L53" s="19">
        <v>4453.5999999999794</v>
      </c>
      <c r="M53" s="19">
        <v>954.60000000000048</v>
      </c>
      <c r="N53" s="20">
        <v>2556.5999999999967</v>
      </c>
      <c r="O53" s="35"/>
      <c r="P53" s="35"/>
    </row>
    <row r="54" spans="7:16" x14ac:dyDescent="0.25">
      <c r="G54" s="37">
        <v>62</v>
      </c>
      <c r="H54" s="19">
        <v>16486.600000000042</v>
      </c>
      <c r="I54" s="19">
        <v>50088.399999999783</v>
      </c>
      <c r="J54" s="19">
        <v>22578.000000000251</v>
      </c>
      <c r="K54" s="19">
        <v>18360.000000000051</v>
      </c>
      <c r="L54" s="19">
        <v>4415.99999999998</v>
      </c>
      <c r="M54" s="19">
        <v>989.40000000000066</v>
      </c>
      <c r="N54" s="20">
        <v>2532.399999999996</v>
      </c>
      <c r="O54" s="35"/>
      <c r="P54" s="35"/>
    </row>
    <row r="55" spans="7:16" x14ac:dyDescent="0.25">
      <c r="G55" s="37">
        <v>63</v>
      </c>
      <c r="H55" s="19">
        <v>16229.400000000043</v>
      </c>
      <c r="I55" s="19">
        <v>49482.599999999795</v>
      </c>
      <c r="J55" s="19">
        <v>22172.200000000244</v>
      </c>
      <c r="K55" s="19">
        <v>17946.40000000002</v>
      </c>
      <c r="L55" s="19">
        <v>4339.1999999999816</v>
      </c>
      <c r="M55" s="19">
        <v>891.59999999999968</v>
      </c>
      <c r="N55" s="20">
        <v>2461.7999999999943</v>
      </c>
      <c r="O55" s="35"/>
      <c r="P55" s="35"/>
    </row>
    <row r="56" spans="7:16" x14ac:dyDescent="0.25">
      <c r="G56" s="37">
        <v>64</v>
      </c>
      <c r="H56" s="19">
        <v>15516.800000000045</v>
      </c>
      <c r="I56" s="19">
        <v>48936.599999999788</v>
      </c>
      <c r="J56" s="19">
        <v>21649.60000000022</v>
      </c>
      <c r="K56" s="19">
        <v>17050.000000000044</v>
      </c>
      <c r="L56" s="19">
        <v>4279.3999999999796</v>
      </c>
      <c r="M56" s="19">
        <v>785.79999999999882</v>
      </c>
      <c r="N56" s="20">
        <v>2451.1999999999948</v>
      </c>
      <c r="O56" s="35"/>
      <c r="P56" s="35"/>
    </row>
    <row r="57" spans="7:16" x14ac:dyDescent="0.25">
      <c r="G57" s="37">
        <v>65</v>
      </c>
      <c r="H57" s="19">
        <v>15104.40000000004</v>
      </c>
      <c r="I57" s="19">
        <v>48294.999999999891</v>
      </c>
      <c r="J57" s="19">
        <v>21641.200000000186</v>
      </c>
      <c r="K57" s="19">
        <v>17225.600000000031</v>
      </c>
      <c r="L57" s="19">
        <v>4223.1999999999825</v>
      </c>
      <c r="M57" s="19">
        <v>896.59999999999923</v>
      </c>
      <c r="N57" s="20">
        <v>2437.7999999999943</v>
      </c>
      <c r="O57" s="35"/>
      <c r="P57" s="35"/>
    </row>
    <row r="58" spans="7:16" x14ac:dyDescent="0.25">
      <c r="G58" s="37">
        <v>66</v>
      </c>
      <c r="H58" s="19">
        <v>14745.400000000023</v>
      </c>
      <c r="I58" s="19">
        <v>47734.199999999881</v>
      </c>
      <c r="J58" s="19">
        <v>21604.200000000244</v>
      </c>
      <c r="K58" s="19">
        <v>17021.800000000014</v>
      </c>
      <c r="L58" s="19">
        <v>4193.5999999999794</v>
      </c>
      <c r="M58" s="19">
        <v>955.5999999999998</v>
      </c>
      <c r="N58" s="20">
        <v>2416.5999999999949</v>
      </c>
      <c r="O58" s="35"/>
      <c r="P58" s="35"/>
    </row>
    <row r="59" spans="7:16" x14ac:dyDescent="0.25">
      <c r="G59" s="37">
        <v>67</v>
      </c>
      <c r="H59" s="19">
        <v>14510.200000000035</v>
      </c>
      <c r="I59" s="19">
        <v>47109.199999999859</v>
      </c>
      <c r="J59" s="19">
        <v>21213.400000000198</v>
      </c>
      <c r="K59" s="19">
        <v>16705.400000000009</v>
      </c>
      <c r="L59" s="19">
        <v>4126.7999999999847</v>
      </c>
      <c r="M59" s="19">
        <v>866.99999999999943</v>
      </c>
      <c r="N59" s="20">
        <v>2357.3999999999942</v>
      </c>
      <c r="O59" s="35"/>
      <c r="P59" s="35"/>
    </row>
    <row r="60" spans="7:16" x14ac:dyDescent="0.25">
      <c r="G60" s="37">
        <v>68</v>
      </c>
      <c r="H60" s="19">
        <v>13873.60000000002</v>
      </c>
      <c r="I60" s="19">
        <v>46571.799999999872</v>
      </c>
      <c r="J60" s="19">
        <v>20667.000000000207</v>
      </c>
      <c r="K60" s="19">
        <v>15926.79999999999</v>
      </c>
      <c r="L60" s="19">
        <v>4077.5999999999854</v>
      </c>
      <c r="M60" s="19">
        <v>741.59999999999957</v>
      </c>
      <c r="N60" s="20">
        <v>2354.5999999999954</v>
      </c>
      <c r="O60" s="35"/>
      <c r="P60" s="35"/>
    </row>
    <row r="61" spans="7:16" x14ac:dyDescent="0.25">
      <c r="G61" s="37">
        <v>69</v>
      </c>
      <c r="H61" s="19">
        <v>13527.800000000017</v>
      </c>
      <c r="I61" s="19">
        <v>45973.999999999891</v>
      </c>
      <c r="J61" s="19">
        <v>20609.400000000216</v>
      </c>
      <c r="K61" s="19">
        <v>16049.000000000002</v>
      </c>
      <c r="L61" s="19">
        <v>4045.1999999999812</v>
      </c>
      <c r="M61" s="19">
        <v>836.59999999999889</v>
      </c>
      <c r="N61" s="20">
        <v>2332.999999999995</v>
      </c>
      <c r="O61" s="35"/>
      <c r="P61" s="35"/>
    </row>
    <row r="62" spans="7:16" x14ac:dyDescent="0.25">
      <c r="G62" s="37">
        <v>70</v>
      </c>
      <c r="H62" s="19">
        <v>13209.600000000024</v>
      </c>
      <c r="I62" s="19">
        <v>45403.599999999868</v>
      </c>
      <c r="J62" s="19">
        <v>20462.800000000192</v>
      </c>
      <c r="K62" s="19">
        <v>15863.400000000001</v>
      </c>
      <c r="L62" s="19">
        <v>4007.7999999999724</v>
      </c>
      <c r="M62" s="19">
        <v>888.79999999999939</v>
      </c>
      <c r="N62" s="20">
        <v>2310.9999999999968</v>
      </c>
      <c r="O62" s="35"/>
      <c r="P62" s="35"/>
    </row>
    <row r="63" spans="7:16" x14ac:dyDescent="0.25">
      <c r="G63" s="37">
        <v>71</v>
      </c>
      <c r="H63" s="19">
        <v>12933.400000000016</v>
      </c>
      <c r="I63" s="19">
        <v>44742.999999999891</v>
      </c>
      <c r="J63" s="19">
        <v>20194.000000000182</v>
      </c>
      <c r="K63" s="19">
        <v>15525.599999999975</v>
      </c>
      <c r="L63" s="19">
        <v>3943.7999999999738</v>
      </c>
      <c r="M63" s="19">
        <v>786.1999999999997</v>
      </c>
      <c r="N63" s="20">
        <v>2273.3999999999969</v>
      </c>
      <c r="O63" s="35"/>
      <c r="P63" s="35"/>
    </row>
    <row r="64" spans="7:16" x14ac:dyDescent="0.25">
      <c r="G64" s="37">
        <v>72</v>
      </c>
      <c r="H64" s="19">
        <v>12371.799999999996</v>
      </c>
      <c r="I64" s="19">
        <v>44261.19999999991</v>
      </c>
      <c r="J64" s="19">
        <v>19653.60000000017</v>
      </c>
      <c r="K64" s="19">
        <v>14799.800000000005</v>
      </c>
      <c r="L64" s="19">
        <v>3866.1999999999716</v>
      </c>
      <c r="M64" s="19">
        <v>685.79999999999916</v>
      </c>
      <c r="N64" s="20">
        <v>2263.1999999999975</v>
      </c>
      <c r="O64" s="35"/>
      <c r="P64" s="35"/>
    </row>
    <row r="65" spans="7:16" x14ac:dyDescent="0.25">
      <c r="G65" s="37">
        <v>73</v>
      </c>
      <c r="H65" s="19">
        <v>12024.799999999976</v>
      </c>
      <c r="I65" s="19">
        <v>43703.599999999933</v>
      </c>
      <c r="J65" s="19">
        <v>19687.40000000018</v>
      </c>
      <c r="K65" s="19">
        <v>15026.799999999994</v>
      </c>
      <c r="L65" s="19">
        <v>3806.5999999999754</v>
      </c>
      <c r="M65" s="19">
        <v>801.39999999999975</v>
      </c>
      <c r="N65" s="20">
        <v>2255.1999999999966</v>
      </c>
      <c r="O65" s="35"/>
      <c r="P65" s="35"/>
    </row>
    <row r="66" spans="7:16" x14ac:dyDescent="0.25">
      <c r="G66" s="37">
        <v>74</v>
      </c>
      <c r="H66" s="19">
        <v>11720.799999999981</v>
      </c>
      <c r="I66" s="19">
        <v>43125.199999999881</v>
      </c>
      <c r="J66" s="19">
        <v>19571.60000000017</v>
      </c>
      <c r="K66" s="19">
        <v>14892.599999999977</v>
      </c>
      <c r="L66" s="19">
        <v>3761.9999999999764</v>
      </c>
      <c r="M66" s="19">
        <v>870.3999999999993</v>
      </c>
      <c r="N66" s="20">
        <v>2230.599999999999</v>
      </c>
      <c r="O66" s="35"/>
      <c r="P66" s="35"/>
    </row>
    <row r="67" spans="7:16" x14ac:dyDescent="0.25">
      <c r="G67" s="37">
        <v>75</v>
      </c>
      <c r="H67" s="19">
        <v>11539.599999999973</v>
      </c>
      <c r="I67" s="19">
        <v>42544.799999999908</v>
      </c>
      <c r="J67" s="19">
        <v>19180.000000000153</v>
      </c>
      <c r="K67" s="19">
        <v>14527.000000000005</v>
      </c>
      <c r="L67" s="19">
        <v>3703.1999999999766</v>
      </c>
      <c r="M67" s="19">
        <v>769.3999999999993</v>
      </c>
      <c r="N67" s="20">
        <v>2196.7999999999993</v>
      </c>
      <c r="O67" s="35"/>
      <c r="P67" s="35"/>
    </row>
    <row r="68" spans="7:16" x14ac:dyDescent="0.25">
      <c r="G68" s="37">
        <v>76</v>
      </c>
      <c r="H68" s="19">
        <v>11046.799999999972</v>
      </c>
      <c r="I68" s="19">
        <v>42081.799999999937</v>
      </c>
      <c r="J68" s="19">
        <v>18675.400000000154</v>
      </c>
      <c r="K68" s="19">
        <v>13835.999999999989</v>
      </c>
      <c r="L68" s="19">
        <v>3657.7999999999761</v>
      </c>
      <c r="M68" s="19">
        <v>673.599999999999</v>
      </c>
      <c r="N68" s="20">
        <v>2191.199999999998</v>
      </c>
      <c r="O68" s="35"/>
      <c r="P68" s="35"/>
    </row>
    <row r="69" spans="7:16" x14ac:dyDescent="0.25">
      <c r="G69" s="37">
        <v>77</v>
      </c>
      <c r="H69" s="19">
        <v>10753.999999999956</v>
      </c>
      <c r="I69" s="19">
        <v>41510.999999999869</v>
      </c>
      <c r="J69" s="19">
        <v>18675.800000000141</v>
      </c>
      <c r="K69" s="19">
        <v>13981.599999999991</v>
      </c>
      <c r="L69" s="19">
        <v>3613.7999999999747</v>
      </c>
      <c r="M69" s="19">
        <v>779.99999999999932</v>
      </c>
      <c r="N69" s="20">
        <v>2180.7999999999975</v>
      </c>
      <c r="O69" s="35"/>
      <c r="P69" s="35"/>
    </row>
    <row r="70" spans="7:16" x14ac:dyDescent="0.25">
      <c r="G70" s="37">
        <v>78</v>
      </c>
      <c r="H70" s="19">
        <v>10470.199999999957</v>
      </c>
      <c r="I70" s="19">
        <v>40960.399999999841</v>
      </c>
      <c r="J70" s="19">
        <v>18589.200000000128</v>
      </c>
      <c r="K70" s="19">
        <v>13803.599999999975</v>
      </c>
      <c r="L70" s="19">
        <v>3588.7999999999761</v>
      </c>
      <c r="M70" s="19">
        <v>810.59999999999968</v>
      </c>
      <c r="N70" s="20">
        <v>2159.9999999999986</v>
      </c>
      <c r="O70" s="35"/>
      <c r="P70" s="35"/>
    </row>
    <row r="71" spans="7:16" x14ac:dyDescent="0.25">
      <c r="G71" s="37">
        <v>79</v>
      </c>
      <c r="H71" s="19">
        <v>10271.199999999964</v>
      </c>
      <c r="I71" s="19">
        <v>40379.3999999999</v>
      </c>
      <c r="J71" s="19">
        <v>18261.200000000103</v>
      </c>
      <c r="K71" s="19">
        <v>13485.599999999973</v>
      </c>
      <c r="L71" s="19">
        <v>3523.9999999999818</v>
      </c>
      <c r="M71" s="19">
        <v>740.79999999999916</v>
      </c>
      <c r="N71" s="20">
        <v>2114.5999999999985</v>
      </c>
      <c r="O71" s="35"/>
      <c r="P71" s="35"/>
    </row>
    <row r="72" spans="7:16" x14ac:dyDescent="0.25">
      <c r="G72" s="37">
        <v>80</v>
      </c>
      <c r="H72" s="19">
        <v>9798.5999999999622</v>
      </c>
      <c r="I72" s="19">
        <v>39899.799999999886</v>
      </c>
      <c r="J72" s="19">
        <v>17841.400000000118</v>
      </c>
      <c r="K72" s="19">
        <v>12905.799999999959</v>
      </c>
      <c r="L72" s="19">
        <v>3493.5999999999758</v>
      </c>
      <c r="M72" s="19">
        <v>635.3999999999993</v>
      </c>
      <c r="N72" s="20">
        <v>2113.3999999999983</v>
      </c>
      <c r="O72" s="35"/>
      <c r="P72" s="35"/>
    </row>
    <row r="73" spans="7:16" x14ac:dyDescent="0.25">
      <c r="G73" s="37">
        <v>81</v>
      </c>
      <c r="H73" s="19">
        <v>9489.7999999999647</v>
      </c>
      <c r="I73" s="19">
        <v>39379.799999999923</v>
      </c>
      <c r="J73" s="19">
        <v>17905.000000000131</v>
      </c>
      <c r="K73" s="19">
        <v>13060.399999999941</v>
      </c>
      <c r="L73" s="19">
        <v>3471.1999999999775</v>
      </c>
      <c r="M73" s="19">
        <v>734.19999999999948</v>
      </c>
      <c r="N73" s="20">
        <v>2102.7999999999988</v>
      </c>
      <c r="O73" s="35"/>
      <c r="P73" s="35"/>
    </row>
    <row r="74" spans="7:16" x14ac:dyDescent="0.25">
      <c r="G74" s="37">
        <v>82</v>
      </c>
      <c r="H74" s="19">
        <v>9209.7999999999593</v>
      </c>
      <c r="I74" s="19">
        <v>38882.999999999956</v>
      </c>
      <c r="J74" s="19">
        <v>17821.000000000113</v>
      </c>
      <c r="K74" s="19">
        <v>12927.199999999964</v>
      </c>
      <c r="L74" s="19">
        <v>3444.7999999999793</v>
      </c>
      <c r="M74" s="19">
        <v>762.7999999999987</v>
      </c>
      <c r="N74" s="20">
        <v>2072.3999999999992</v>
      </c>
      <c r="O74" s="35"/>
      <c r="P74" s="35"/>
    </row>
    <row r="75" spans="7:16" x14ac:dyDescent="0.25">
      <c r="G75" s="37">
        <v>83</v>
      </c>
      <c r="H75" s="19">
        <v>9035.1999999999662</v>
      </c>
      <c r="I75" s="19">
        <v>38353.999999999971</v>
      </c>
      <c r="J75" s="19">
        <v>17489.800000000119</v>
      </c>
      <c r="K75" s="19">
        <v>12675.599999999953</v>
      </c>
      <c r="L75" s="19">
        <v>3381.7999999999815</v>
      </c>
      <c r="M75" s="19">
        <v>671.99999999999898</v>
      </c>
      <c r="N75" s="20">
        <v>2042.9999999999993</v>
      </c>
      <c r="O75" s="35"/>
      <c r="P75" s="35"/>
    </row>
    <row r="76" spans="7:16" x14ac:dyDescent="0.25">
      <c r="G76" s="37">
        <v>84</v>
      </c>
      <c r="H76" s="19">
        <v>8602.5999999999549</v>
      </c>
      <c r="I76" s="19">
        <v>37919.19999999999</v>
      </c>
      <c r="J76" s="19">
        <v>17075.800000000101</v>
      </c>
      <c r="K76" s="19">
        <v>12072.399999999938</v>
      </c>
      <c r="L76" s="19">
        <v>3345.9999999999795</v>
      </c>
      <c r="M76" s="19">
        <v>582.99999999999898</v>
      </c>
      <c r="N76" s="20">
        <v>2027.7999999999988</v>
      </c>
      <c r="O76" s="35"/>
      <c r="P76" s="35"/>
    </row>
    <row r="77" spans="7:16" x14ac:dyDescent="0.25">
      <c r="G77" s="37">
        <v>85</v>
      </c>
      <c r="H77" s="19">
        <v>8380.1999999999516</v>
      </c>
      <c r="I77" s="19">
        <v>37455.799999999988</v>
      </c>
      <c r="J77" s="19">
        <v>17101.800000000083</v>
      </c>
      <c r="K77" s="19">
        <v>12236.599999999964</v>
      </c>
      <c r="L77" s="19">
        <v>3310.5999999999794</v>
      </c>
      <c r="M77" s="19">
        <v>679.19999999999902</v>
      </c>
      <c r="N77" s="20">
        <v>2023.8000000000002</v>
      </c>
      <c r="O77" s="35"/>
      <c r="P77" s="35"/>
    </row>
    <row r="78" spans="7:16" x14ac:dyDescent="0.25">
      <c r="G78" s="37">
        <v>86</v>
      </c>
      <c r="H78" s="19">
        <v>8161.7999999999629</v>
      </c>
      <c r="I78" s="19">
        <v>36951.999999999985</v>
      </c>
      <c r="J78" s="19">
        <v>16971.20000000011</v>
      </c>
      <c r="K78" s="19">
        <v>12085.199999999961</v>
      </c>
      <c r="L78" s="19">
        <v>3277.9999999999818</v>
      </c>
      <c r="M78" s="19">
        <v>724.19999999999857</v>
      </c>
      <c r="N78" s="20">
        <v>2010.2000000000007</v>
      </c>
      <c r="O78" s="35"/>
      <c r="P78" s="35"/>
    </row>
    <row r="79" spans="7:16" x14ac:dyDescent="0.25">
      <c r="G79" s="37">
        <v>87</v>
      </c>
      <c r="H79" s="19">
        <v>7981.799999999952</v>
      </c>
      <c r="I79" s="19">
        <v>36431.600000000028</v>
      </c>
      <c r="J79" s="19">
        <v>16690.400000000092</v>
      </c>
      <c r="K79" s="19">
        <v>11839.199999999948</v>
      </c>
      <c r="L79" s="19">
        <v>3221.7999999999815</v>
      </c>
      <c r="M79" s="19">
        <v>652.39999999999884</v>
      </c>
      <c r="N79" s="20">
        <v>1980.0000000000005</v>
      </c>
      <c r="O79" s="35"/>
      <c r="P79" s="35"/>
    </row>
    <row r="80" spans="7:16" x14ac:dyDescent="0.25">
      <c r="G80" s="37">
        <v>88</v>
      </c>
      <c r="H80" s="19">
        <v>7601.5999999999567</v>
      </c>
      <c r="I80" s="19">
        <v>36044.800000000083</v>
      </c>
      <c r="J80" s="19">
        <v>16285.200000000075</v>
      </c>
      <c r="K80" s="19">
        <v>11291.199999999939</v>
      </c>
      <c r="L80" s="19">
        <v>3175.599999999984</v>
      </c>
      <c r="M80" s="19">
        <v>573.19999999999959</v>
      </c>
      <c r="N80" s="20">
        <v>1984.5999999999995</v>
      </c>
      <c r="O80" s="35"/>
      <c r="P80" s="35"/>
    </row>
    <row r="81" spans="7:16" x14ac:dyDescent="0.25">
      <c r="G81" s="37">
        <v>89</v>
      </c>
      <c r="H81" s="19">
        <v>7362.1999999999534</v>
      </c>
      <c r="I81" s="19">
        <v>35629.6000000001</v>
      </c>
      <c r="J81" s="19">
        <v>16296.000000000073</v>
      </c>
      <c r="K81" s="19">
        <v>11440.799999999936</v>
      </c>
      <c r="L81" s="19">
        <v>3138.9999999999827</v>
      </c>
      <c r="M81" s="19">
        <v>658.39999999999918</v>
      </c>
      <c r="N81" s="20">
        <v>1982.9999999999991</v>
      </c>
      <c r="O81" s="35"/>
      <c r="P81" s="35"/>
    </row>
    <row r="82" spans="7:16" x14ac:dyDescent="0.25">
      <c r="G82" s="37">
        <v>90</v>
      </c>
      <c r="H82" s="19">
        <v>7117.1999999999571</v>
      </c>
      <c r="I82" s="19">
        <v>35202.000000000153</v>
      </c>
      <c r="J82" s="19">
        <v>16216.600000000066</v>
      </c>
      <c r="K82" s="19">
        <v>11355.799999999934</v>
      </c>
      <c r="L82" s="19">
        <v>3106.7999999999874</v>
      </c>
      <c r="M82" s="19">
        <v>688.99999999999875</v>
      </c>
      <c r="N82" s="20">
        <v>1969.8000000000002</v>
      </c>
      <c r="O82" s="35"/>
      <c r="P82" s="35"/>
    </row>
    <row r="83" spans="7:16" x14ac:dyDescent="0.25">
      <c r="G83" s="37">
        <v>91</v>
      </c>
      <c r="H83" s="19">
        <v>6962.199999999958</v>
      </c>
      <c r="I83" s="19">
        <v>34779.800000000156</v>
      </c>
      <c r="J83" s="19">
        <v>15947.80000000009</v>
      </c>
      <c r="K83" s="19">
        <v>11094.799999999939</v>
      </c>
      <c r="L83" s="19">
        <v>3059.7999999999874</v>
      </c>
      <c r="M83" s="19">
        <v>603.59999999999934</v>
      </c>
      <c r="N83" s="20">
        <v>1932.8000000000002</v>
      </c>
      <c r="O83" s="35"/>
      <c r="P83" s="35"/>
    </row>
    <row r="84" spans="7:16" x14ac:dyDescent="0.25">
      <c r="G84" s="37">
        <v>92</v>
      </c>
      <c r="H84" s="19">
        <v>6608.599999999954</v>
      </c>
      <c r="I84" s="19">
        <v>34391.800000000134</v>
      </c>
      <c r="J84" s="19">
        <v>15590.200000000059</v>
      </c>
      <c r="K84" s="19">
        <v>10586.199999999939</v>
      </c>
      <c r="L84" s="19">
        <v>3016.7999999999861</v>
      </c>
      <c r="M84" s="19">
        <v>552.99999999999886</v>
      </c>
      <c r="N84" s="20">
        <v>1921.4000000000003</v>
      </c>
      <c r="O84" s="35"/>
      <c r="P84" s="35"/>
    </row>
    <row r="85" spans="7:16" x14ac:dyDescent="0.25">
      <c r="G85" s="37">
        <v>93</v>
      </c>
      <c r="H85" s="19">
        <v>6382.199999999968</v>
      </c>
      <c r="I85" s="19">
        <v>33978.600000000159</v>
      </c>
      <c r="J85" s="19">
        <v>15600.20000000007</v>
      </c>
      <c r="K85" s="19">
        <v>10734.399999999932</v>
      </c>
      <c r="L85" s="19">
        <v>3000.5999999999917</v>
      </c>
      <c r="M85" s="19">
        <v>625.59999999999923</v>
      </c>
      <c r="N85" s="20">
        <v>1908.8000000000004</v>
      </c>
      <c r="O85" s="35"/>
      <c r="P85" s="35"/>
    </row>
    <row r="86" spans="7:16" x14ac:dyDescent="0.25">
      <c r="G86" s="37">
        <v>94</v>
      </c>
      <c r="H86" s="19">
        <v>6169.1999999999653</v>
      </c>
      <c r="I86" s="19">
        <v>33530.000000000182</v>
      </c>
      <c r="J86" s="19">
        <v>15540.60000000004</v>
      </c>
      <c r="K86" s="19">
        <v>10663.799999999952</v>
      </c>
      <c r="L86" s="19">
        <v>2966.3999999999896</v>
      </c>
      <c r="M86" s="19">
        <v>662.599999999999</v>
      </c>
      <c r="N86" s="20">
        <v>1888.4000000000008</v>
      </c>
      <c r="O86" s="35"/>
      <c r="P86" s="35"/>
    </row>
    <row r="87" spans="7:16" x14ac:dyDescent="0.25">
      <c r="G87" s="37">
        <v>95</v>
      </c>
      <c r="H87" s="19">
        <v>6036.1999999999671</v>
      </c>
      <c r="I87" s="19">
        <v>33097.800000000178</v>
      </c>
      <c r="J87" s="19">
        <v>15297.200000000055</v>
      </c>
      <c r="K87" s="19">
        <v>10425.399999999936</v>
      </c>
      <c r="L87" s="19">
        <v>2922.1999999999894</v>
      </c>
      <c r="M87" s="19">
        <v>591.99999999999909</v>
      </c>
      <c r="N87" s="20">
        <v>1841.8000000000006</v>
      </c>
      <c r="O87" s="35"/>
      <c r="P87" s="35"/>
    </row>
    <row r="88" spans="7:16" x14ac:dyDescent="0.25">
      <c r="G88" s="37">
        <v>96</v>
      </c>
      <c r="H88" s="19">
        <v>5735.9999999999673</v>
      </c>
      <c r="I88" s="19">
        <v>32755.800000000185</v>
      </c>
      <c r="J88" s="19">
        <v>14921.800000000037</v>
      </c>
      <c r="K88" s="19">
        <v>9981.3999999999469</v>
      </c>
      <c r="L88" s="19">
        <v>2879.3999999999915</v>
      </c>
      <c r="M88" s="19">
        <v>511.19999999999902</v>
      </c>
      <c r="N88" s="20">
        <v>1846.2000000000005</v>
      </c>
      <c r="O88" s="35"/>
      <c r="P88" s="35"/>
    </row>
    <row r="89" spans="7:16" x14ac:dyDescent="0.25">
      <c r="G89" s="37">
        <v>97</v>
      </c>
      <c r="H89" s="19">
        <v>5538.3999999999678</v>
      </c>
      <c r="I89" s="19">
        <v>32369.400000000169</v>
      </c>
      <c r="J89" s="19">
        <v>14962.600000000026</v>
      </c>
      <c r="K89" s="19">
        <v>10060.799999999939</v>
      </c>
      <c r="L89" s="19">
        <v>2851.7999999999888</v>
      </c>
      <c r="M89" s="19">
        <v>569.99999999999909</v>
      </c>
      <c r="N89" s="20">
        <v>1846.4000000000008</v>
      </c>
      <c r="O89" s="35"/>
      <c r="P89" s="35"/>
    </row>
    <row r="90" spans="7:16" x14ac:dyDescent="0.25">
      <c r="G90" s="37">
        <v>98</v>
      </c>
      <c r="H90" s="19">
        <v>5365.9999999999736</v>
      </c>
      <c r="I90" s="19">
        <v>31955.200000000146</v>
      </c>
      <c r="J90" s="19">
        <v>14931.600000000035</v>
      </c>
      <c r="K90" s="19">
        <v>9995.9999999999363</v>
      </c>
      <c r="L90" s="19">
        <v>2822.9999999999927</v>
      </c>
      <c r="M90" s="19">
        <v>608.599999999999</v>
      </c>
      <c r="N90" s="20">
        <v>1823.8000000000009</v>
      </c>
      <c r="O90" s="35"/>
      <c r="P90" s="35"/>
    </row>
    <row r="91" spans="7:16" x14ac:dyDescent="0.25">
      <c r="G91" s="37">
        <v>99</v>
      </c>
      <c r="H91" s="19">
        <v>5246.5999999999785</v>
      </c>
      <c r="I91" s="19">
        <v>31567.000000000142</v>
      </c>
      <c r="J91" s="19">
        <v>14712.400000000014</v>
      </c>
      <c r="K91" s="19">
        <v>9784.199999999948</v>
      </c>
      <c r="L91" s="19">
        <v>2780.7999999999938</v>
      </c>
      <c r="M91" s="19">
        <v>542.59999999999923</v>
      </c>
      <c r="N91" s="20">
        <v>1800.8000000000009</v>
      </c>
      <c r="O91" s="35"/>
      <c r="P91" s="35"/>
    </row>
    <row r="92" spans="7:16" x14ac:dyDescent="0.25">
      <c r="G92" s="37">
        <v>100</v>
      </c>
      <c r="H92" s="19">
        <v>4995.9999999999764</v>
      </c>
      <c r="I92" s="19">
        <v>31245.800000000141</v>
      </c>
      <c r="J92" s="19">
        <v>14375.400000000014</v>
      </c>
      <c r="K92" s="19">
        <v>9335.1999999999425</v>
      </c>
      <c r="L92" s="19">
        <v>2752.9999999999936</v>
      </c>
      <c r="M92" s="19">
        <v>466.99999999999892</v>
      </c>
      <c r="N92" s="20">
        <v>1798.8000000000013</v>
      </c>
      <c r="O92" s="35"/>
      <c r="P92" s="35"/>
    </row>
    <row r="93" spans="7:16" x14ac:dyDescent="0.25">
      <c r="G93" s="37">
        <v>101</v>
      </c>
      <c r="H93" s="19">
        <v>4827.599999999974</v>
      </c>
      <c r="I93" s="19">
        <v>30899.800000000145</v>
      </c>
      <c r="J93" s="19">
        <v>14355.200000000032</v>
      </c>
      <c r="K93" s="19">
        <v>9458.9999999999545</v>
      </c>
      <c r="L93" s="19">
        <v>2727.5999999999904</v>
      </c>
      <c r="M93" s="19">
        <v>543.39999999999907</v>
      </c>
      <c r="N93" s="20">
        <v>1789.200000000001</v>
      </c>
      <c r="O93" s="35"/>
      <c r="P93" s="35"/>
    </row>
    <row r="94" spans="7:16" x14ac:dyDescent="0.25">
      <c r="G94" s="37">
        <v>102</v>
      </c>
      <c r="H94" s="19">
        <v>4661.3999999999805</v>
      </c>
      <c r="I94" s="19">
        <v>30556.800000000174</v>
      </c>
      <c r="J94" s="19">
        <v>14271.400000000027</v>
      </c>
      <c r="K94" s="19">
        <v>9390.599999999944</v>
      </c>
      <c r="L94" s="19">
        <v>2709.9999999999941</v>
      </c>
      <c r="M94" s="19">
        <v>571.99999999999898</v>
      </c>
      <c r="N94" s="20">
        <v>1780.4</v>
      </c>
      <c r="O94" s="35"/>
      <c r="P94" s="35"/>
    </row>
    <row r="95" spans="7:16" x14ac:dyDescent="0.25">
      <c r="G95" s="37">
        <v>103</v>
      </c>
      <c r="H95" s="19">
        <v>4534.5999999999785</v>
      </c>
      <c r="I95" s="19">
        <v>30146.000000000164</v>
      </c>
      <c r="J95" s="19">
        <v>14094.60000000002</v>
      </c>
      <c r="K95" s="19">
        <v>9146.9999999999582</v>
      </c>
      <c r="L95" s="19">
        <v>2680.9999999999964</v>
      </c>
      <c r="M95" s="19">
        <v>522.19999999999891</v>
      </c>
      <c r="N95" s="20">
        <v>1756.2000000000007</v>
      </c>
      <c r="O95" s="35"/>
      <c r="P95" s="35"/>
    </row>
    <row r="96" spans="7:16" x14ac:dyDescent="0.25">
      <c r="G96" s="37">
        <v>104</v>
      </c>
      <c r="H96" s="19">
        <v>4326.399999999976</v>
      </c>
      <c r="I96" s="19">
        <v>29855.000000000149</v>
      </c>
      <c r="J96" s="19">
        <v>13737.600000000013</v>
      </c>
      <c r="K96" s="19">
        <v>8704.9999999999545</v>
      </c>
      <c r="L96" s="19">
        <v>2653.7999999999938</v>
      </c>
      <c r="M96" s="19">
        <v>451.79999999999899</v>
      </c>
      <c r="N96" s="20">
        <v>1746.4000000000008</v>
      </c>
      <c r="O96" s="35"/>
      <c r="P96" s="35"/>
    </row>
    <row r="97" spans="7:16" x14ac:dyDescent="0.25">
      <c r="G97" s="37">
        <v>105</v>
      </c>
      <c r="H97" s="19">
        <v>4188.5999999999785</v>
      </c>
      <c r="I97" s="19">
        <v>29518.200000000146</v>
      </c>
      <c r="J97" s="19">
        <v>13695.000000000007</v>
      </c>
      <c r="K97" s="19">
        <v>8842.7999999999447</v>
      </c>
      <c r="L97" s="19">
        <v>2627.3999999999942</v>
      </c>
      <c r="M97" s="19">
        <v>542.19999999999948</v>
      </c>
      <c r="N97" s="20">
        <v>1742.3999999999999</v>
      </c>
      <c r="O97" s="35"/>
      <c r="P97" s="35"/>
    </row>
    <row r="98" spans="7:16" x14ac:dyDescent="0.25">
      <c r="G98" s="37">
        <v>106</v>
      </c>
      <c r="H98" s="19">
        <v>4048.9999999999841</v>
      </c>
      <c r="I98" s="19">
        <v>29141.000000000149</v>
      </c>
      <c r="J98" s="19">
        <v>13665.000000000018</v>
      </c>
      <c r="K98" s="19">
        <v>8774.9999999999509</v>
      </c>
      <c r="L98" s="19">
        <v>2579.599999999994</v>
      </c>
      <c r="M98" s="19">
        <v>578.39999999999941</v>
      </c>
      <c r="N98" s="20">
        <v>1720.8000000000011</v>
      </c>
      <c r="O98" s="35"/>
      <c r="P98" s="35"/>
    </row>
    <row r="99" spans="7:16" x14ac:dyDescent="0.25">
      <c r="G99" s="37">
        <v>107</v>
      </c>
      <c r="H99" s="19">
        <v>3945.9999999999823</v>
      </c>
      <c r="I99" s="19">
        <v>28784.400000000154</v>
      </c>
      <c r="J99" s="19">
        <v>13434.400000000021</v>
      </c>
      <c r="K99" s="19">
        <v>8574.5999999999603</v>
      </c>
      <c r="L99" s="19">
        <v>2539.3999999999942</v>
      </c>
      <c r="M99" s="19">
        <v>517.39999999999895</v>
      </c>
      <c r="N99" s="20">
        <v>1688.4000000000012</v>
      </c>
      <c r="O99" s="35"/>
      <c r="P99" s="35"/>
    </row>
    <row r="100" spans="7:16" x14ac:dyDescent="0.25">
      <c r="G100" s="37">
        <v>108</v>
      </c>
      <c r="H100" s="19">
        <v>3742.5999999999899</v>
      </c>
      <c r="I100" s="19">
        <v>28478.400000000136</v>
      </c>
      <c r="J100" s="19">
        <v>13079.399999999991</v>
      </c>
      <c r="K100" s="19">
        <v>8175.3999999999633</v>
      </c>
      <c r="L100" s="19">
        <v>2511.1999999999948</v>
      </c>
      <c r="M100" s="19">
        <v>436.99999999999932</v>
      </c>
      <c r="N100" s="20">
        <v>1677.2000000000007</v>
      </c>
      <c r="O100" s="35"/>
      <c r="P100" s="35"/>
    </row>
    <row r="101" spans="7:16" x14ac:dyDescent="0.25">
      <c r="G101" s="37">
        <v>109</v>
      </c>
      <c r="H101" s="19">
        <v>3596.9999999999882</v>
      </c>
      <c r="I101" s="19">
        <v>28149.20000000015</v>
      </c>
      <c r="J101" s="19">
        <v>13068.400000000005</v>
      </c>
      <c r="K101" s="19">
        <v>8333.9999999999545</v>
      </c>
      <c r="L101" s="19">
        <v>2482.1999999999962</v>
      </c>
      <c r="M101" s="19">
        <v>491.39999999999901</v>
      </c>
      <c r="N101" s="20">
        <v>1682.8000000000018</v>
      </c>
      <c r="O101" s="35"/>
      <c r="P101" s="35"/>
    </row>
    <row r="102" spans="7:16" x14ac:dyDescent="0.25">
      <c r="G102" s="37">
        <v>110</v>
      </c>
      <c r="H102" s="19">
        <v>3484.7999999999902</v>
      </c>
      <c r="I102" s="19">
        <v>27825.600000000159</v>
      </c>
      <c r="J102" s="19">
        <v>12981.199999999993</v>
      </c>
      <c r="K102" s="19">
        <v>8268.9999999999582</v>
      </c>
      <c r="L102" s="19">
        <v>2443.7999999999979</v>
      </c>
      <c r="M102" s="19">
        <v>521.19999999999879</v>
      </c>
      <c r="N102" s="20">
        <v>1668.8000000000015</v>
      </c>
      <c r="O102" s="35"/>
      <c r="P102" s="35"/>
    </row>
    <row r="103" spans="7:16" x14ac:dyDescent="0.25">
      <c r="G103" s="37">
        <v>111</v>
      </c>
      <c r="H103" s="19">
        <v>3379.5999999999926</v>
      </c>
      <c r="I103" s="19">
        <v>27494.000000000156</v>
      </c>
      <c r="J103" s="19">
        <v>12833.600000000006</v>
      </c>
      <c r="K103" s="19">
        <v>8073.3999999999678</v>
      </c>
      <c r="L103" s="19">
        <v>2396.5999999999995</v>
      </c>
      <c r="M103" s="19">
        <v>479.79999999999899</v>
      </c>
      <c r="N103" s="20">
        <v>1630.2000000000014</v>
      </c>
      <c r="O103" s="35"/>
      <c r="P103" s="35"/>
    </row>
    <row r="104" spans="7:16" x14ac:dyDescent="0.25">
      <c r="G104" s="37">
        <v>112</v>
      </c>
      <c r="H104" s="19">
        <v>3183.9999999999959</v>
      </c>
      <c r="I104" s="19">
        <v>27193.400000000158</v>
      </c>
      <c r="J104" s="19">
        <v>12484.400000000005</v>
      </c>
      <c r="K104" s="19">
        <v>7736.3999999999569</v>
      </c>
      <c r="L104" s="19">
        <v>2350.6</v>
      </c>
      <c r="M104" s="19">
        <v>422.39999999999924</v>
      </c>
      <c r="N104" s="20">
        <v>1631.8000000000009</v>
      </c>
      <c r="O104" s="35"/>
      <c r="P104" s="35"/>
    </row>
    <row r="105" spans="7:16" x14ac:dyDescent="0.25">
      <c r="G105" s="37">
        <v>113</v>
      </c>
      <c r="H105" s="19">
        <v>3071.0000000000005</v>
      </c>
      <c r="I105" s="19">
        <v>26877.800000000112</v>
      </c>
      <c r="J105" s="19">
        <v>12520.599999999993</v>
      </c>
      <c r="K105" s="19">
        <v>7830.1999999999653</v>
      </c>
      <c r="L105" s="19">
        <v>2334.1999999999998</v>
      </c>
      <c r="M105" s="19">
        <v>480.39999999999878</v>
      </c>
      <c r="N105" s="20">
        <v>1610.400000000001</v>
      </c>
      <c r="O105" s="35"/>
      <c r="P105" s="35"/>
    </row>
    <row r="106" spans="7:16" x14ac:dyDescent="0.25">
      <c r="G106" s="37">
        <v>114</v>
      </c>
      <c r="H106" s="19">
        <v>2971.3999999999983</v>
      </c>
      <c r="I106" s="19">
        <v>26521.800000000127</v>
      </c>
      <c r="J106" s="19">
        <v>12431.599999999977</v>
      </c>
      <c r="K106" s="19">
        <v>7788.9999999999645</v>
      </c>
      <c r="L106" s="19">
        <v>2305.1999999999994</v>
      </c>
      <c r="M106" s="19">
        <v>503.19999999999868</v>
      </c>
      <c r="N106" s="20">
        <v>1588.2000000000012</v>
      </c>
      <c r="O106" s="35"/>
      <c r="P106" s="35"/>
    </row>
    <row r="107" spans="7:16" x14ac:dyDescent="0.25">
      <c r="G107" s="37">
        <v>115</v>
      </c>
      <c r="H107" s="19">
        <v>2875.3999999999992</v>
      </c>
      <c r="I107" s="19">
        <v>26169.200000000135</v>
      </c>
      <c r="J107" s="19">
        <v>12234.199999999984</v>
      </c>
      <c r="K107" s="19">
        <v>7560.3999999999696</v>
      </c>
      <c r="L107" s="19">
        <v>2267.8000000000002</v>
      </c>
      <c r="M107" s="19">
        <v>462.99999999999915</v>
      </c>
      <c r="N107" s="20">
        <v>1573.4000000000017</v>
      </c>
      <c r="O107" s="35"/>
      <c r="P107" s="35"/>
    </row>
    <row r="108" spans="7:16" x14ac:dyDescent="0.25">
      <c r="G108" s="37">
        <v>116</v>
      </c>
      <c r="H108" s="19">
        <v>2709.6000000000004</v>
      </c>
      <c r="I108" s="19">
        <v>25907.20000000011</v>
      </c>
      <c r="J108" s="19">
        <v>11925.39999999998</v>
      </c>
      <c r="K108" s="19">
        <v>7201.3999999999714</v>
      </c>
      <c r="L108" s="19">
        <v>2228.3999999999978</v>
      </c>
      <c r="M108" s="19">
        <v>401.39999999999941</v>
      </c>
      <c r="N108" s="20">
        <v>1554.4000000000019</v>
      </c>
      <c r="O108" s="35"/>
      <c r="P108" s="35"/>
    </row>
    <row r="109" spans="7:16" x14ac:dyDescent="0.25">
      <c r="G109" s="37">
        <v>117</v>
      </c>
      <c r="H109" s="19">
        <v>2605.6000000000049</v>
      </c>
      <c r="I109" s="19">
        <v>25586.000000000116</v>
      </c>
      <c r="J109" s="19">
        <v>11948.999999999985</v>
      </c>
      <c r="K109" s="19">
        <v>7314.1999999999725</v>
      </c>
      <c r="L109" s="19">
        <v>2204.3999999999983</v>
      </c>
      <c r="M109" s="19">
        <v>455.19999999999908</v>
      </c>
      <c r="N109" s="20">
        <v>1541.600000000001</v>
      </c>
      <c r="O109" s="35"/>
      <c r="P109" s="35"/>
    </row>
    <row r="110" spans="7:16" x14ac:dyDescent="0.25">
      <c r="G110" s="37">
        <v>118</v>
      </c>
      <c r="H110" s="19">
        <v>2502.4000000000051</v>
      </c>
      <c r="I110" s="19">
        <v>25259.800000000112</v>
      </c>
      <c r="J110" s="19">
        <v>11918.999999999984</v>
      </c>
      <c r="K110" s="19">
        <v>7275.1999999999598</v>
      </c>
      <c r="L110" s="19">
        <v>2184.3999999999974</v>
      </c>
      <c r="M110" s="19">
        <v>478.79999999999865</v>
      </c>
      <c r="N110" s="20">
        <v>1513.4000000000017</v>
      </c>
      <c r="O110" s="35"/>
      <c r="P110" s="35"/>
    </row>
    <row r="111" spans="7:16" x14ac:dyDescent="0.25">
      <c r="G111" s="37">
        <v>119</v>
      </c>
      <c r="H111" s="19">
        <v>2426.6000000000045</v>
      </c>
      <c r="I111" s="19">
        <v>24904.600000000104</v>
      </c>
      <c r="J111" s="19">
        <v>11719.799999999996</v>
      </c>
      <c r="K111" s="19">
        <v>7114.9999999999709</v>
      </c>
      <c r="L111" s="19">
        <v>2141.8000000000002</v>
      </c>
      <c r="M111" s="19">
        <v>413.39999999999958</v>
      </c>
      <c r="N111" s="20">
        <v>1490.4000000000012</v>
      </c>
      <c r="O111" s="35"/>
      <c r="P111" s="35"/>
    </row>
    <row r="112" spans="7:16" x14ac:dyDescent="0.25">
      <c r="G112" s="37">
        <v>120</v>
      </c>
      <c r="H112" s="19">
        <v>2286.2000000000057</v>
      </c>
      <c r="I112" s="19">
        <v>24657.400000000089</v>
      </c>
      <c r="J112" s="19">
        <v>11408.799999999983</v>
      </c>
      <c r="K112" s="19">
        <v>6771.5999999999758</v>
      </c>
      <c r="L112" s="19">
        <v>2094.9999999999995</v>
      </c>
      <c r="M112" s="19">
        <v>367.19999999999948</v>
      </c>
      <c r="N112" s="20">
        <v>1485.8000000000009</v>
      </c>
      <c r="O112" s="35"/>
      <c r="P112" s="35"/>
    </row>
    <row r="113" spans="7:16" x14ac:dyDescent="0.25">
      <c r="G113" s="37">
        <v>121</v>
      </c>
      <c r="H113" s="19">
        <v>2196.0000000000068</v>
      </c>
      <c r="I113" s="19">
        <v>24370.200000000099</v>
      </c>
      <c r="J113" s="19">
        <v>11368.399999999983</v>
      </c>
      <c r="K113" s="19">
        <v>6906.7999999999738</v>
      </c>
      <c r="L113" s="19">
        <v>2071.6</v>
      </c>
      <c r="M113" s="19">
        <v>426.59999999999934</v>
      </c>
      <c r="N113" s="20">
        <v>1468.4000000000003</v>
      </c>
      <c r="O113" s="35"/>
      <c r="P113" s="35"/>
    </row>
    <row r="114" spans="7:16" x14ac:dyDescent="0.25">
      <c r="G114" s="37">
        <v>122</v>
      </c>
      <c r="H114" s="19">
        <v>2115.2000000000062</v>
      </c>
      <c r="I114" s="19">
        <v>24047.800000000097</v>
      </c>
      <c r="J114" s="19">
        <v>11311.799999999972</v>
      </c>
      <c r="K114" s="19">
        <v>6828.9999999999736</v>
      </c>
      <c r="L114" s="19">
        <v>2051.4000000000005</v>
      </c>
      <c r="M114" s="19">
        <v>448.99999999999903</v>
      </c>
      <c r="N114" s="20">
        <v>1465.400000000001</v>
      </c>
      <c r="O114" s="35"/>
      <c r="P114" s="35"/>
    </row>
    <row r="115" spans="7:16" x14ac:dyDescent="0.25">
      <c r="G115" s="37">
        <v>123</v>
      </c>
      <c r="H115" s="19">
        <v>2062.400000000006</v>
      </c>
      <c r="I115" s="19">
        <v>23726.4000000001</v>
      </c>
      <c r="J115" s="19">
        <v>11104.8</v>
      </c>
      <c r="K115" s="19">
        <v>6616.5999999999749</v>
      </c>
      <c r="L115" s="19">
        <v>2009.200000000001</v>
      </c>
      <c r="M115" s="19">
        <v>408.99999999999903</v>
      </c>
      <c r="N115" s="20">
        <v>1442.8000000000004</v>
      </c>
      <c r="O115" s="35"/>
      <c r="P115" s="35"/>
    </row>
    <row r="116" spans="7:16" x14ac:dyDescent="0.25">
      <c r="G116" s="37">
        <v>124</v>
      </c>
      <c r="H116" s="19">
        <v>1947.0000000000073</v>
      </c>
      <c r="I116" s="19">
        <v>23458.200000000088</v>
      </c>
      <c r="J116" s="19">
        <v>10806.999999999978</v>
      </c>
      <c r="K116" s="19">
        <v>6296.7999999999802</v>
      </c>
      <c r="L116" s="19">
        <v>1987.0000000000011</v>
      </c>
      <c r="M116" s="19">
        <v>358.99999999999915</v>
      </c>
      <c r="N116" s="20">
        <v>1441.2000000000007</v>
      </c>
      <c r="O116" s="35"/>
      <c r="P116" s="35"/>
    </row>
    <row r="117" spans="7:16" x14ac:dyDescent="0.25">
      <c r="G117" s="37">
        <v>125</v>
      </c>
      <c r="H117" s="19">
        <v>1895.4000000000042</v>
      </c>
      <c r="I117" s="19">
        <v>23194.400000000078</v>
      </c>
      <c r="J117" s="19">
        <v>10779.399999999972</v>
      </c>
      <c r="K117" s="19">
        <v>6426.1999999999816</v>
      </c>
      <c r="L117" s="19">
        <v>1951.600000000001</v>
      </c>
      <c r="M117" s="19">
        <v>402.9999999999996</v>
      </c>
      <c r="N117" s="20">
        <v>1429.0000000000011</v>
      </c>
      <c r="O117" s="35"/>
      <c r="P117" s="35"/>
    </row>
    <row r="118" spans="7:16" x14ac:dyDescent="0.25">
      <c r="G118" s="37">
        <v>126</v>
      </c>
      <c r="H118" s="19">
        <v>1808.0000000000061</v>
      </c>
      <c r="I118" s="19">
        <v>22893.600000000097</v>
      </c>
      <c r="J118" s="19">
        <v>10686.399999999974</v>
      </c>
      <c r="K118" s="19">
        <v>6381.3999999999769</v>
      </c>
      <c r="L118" s="19">
        <v>1931.600000000001</v>
      </c>
      <c r="M118" s="19">
        <v>408.19999999999914</v>
      </c>
      <c r="N118" s="20">
        <v>1415.2000000000007</v>
      </c>
      <c r="O118" s="35"/>
      <c r="P118" s="35"/>
    </row>
    <row r="119" spans="7:16" x14ac:dyDescent="0.25">
      <c r="G119" s="37">
        <v>127</v>
      </c>
      <c r="H119" s="19">
        <v>1760.2000000000062</v>
      </c>
      <c r="I119" s="19">
        <v>22593.800000000108</v>
      </c>
      <c r="J119" s="19">
        <v>10474.199999999975</v>
      </c>
      <c r="K119" s="19">
        <v>6200.7999999999774</v>
      </c>
      <c r="L119" s="19">
        <v>1881.4000000000012</v>
      </c>
      <c r="M119" s="19">
        <v>377.19999999999948</v>
      </c>
      <c r="N119" s="20">
        <v>1390.6000000000013</v>
      </c>
      <c r="O119" s="35"/>
      <c r="P119" s="35"/>
    </row>
    <row r="120" spans="7:16" x14ac:dyDescent="0.25">
      <c r="G120" s="37">
        <v>128</v>
      </c>
      <c r="H120" s="19">
        <v>1646.800000000007</v>
      </c>
      <c r="I120" s="19">
        <v>22340.200000000095</v>
      </c>
      <c r="J120" s="19">
        <v>10237.599999999969</v>
      </c>
      <c r="K120" s="19">
        <v>5901.3999999999733</v>
      </c>
      <c r="L120" s="19">
        <v>1854.4000000000021</v>
      </c>
      <c r="M120" s="19">
        <v>326.79999999999939</v>
      </c>
      <c r="N120" s="20">
        <v>1377.0000000000007</v>
      </c>
      <c r="O120" s="35"/>
      <c r="P120" s="35"/>
    </row>
    <row r="121" spans="7:16" x14ac:dyDescent="0.25">
      <c r="G121" s="37">
        <v>129</v>
      </c>
      <c r="H121" s="19">
        <v>1574.8000000000056</v>
      </c>
      <c r="I121" s="19">
        <v>22087.600000000082</v>
      </c>
      <c r="J121" s="19">
        <v>10235.199999999975</v>
      </c>
      <c r="K121" s="19">
        <v>5986.7999999999738</v>
      </c>
      <c r="L121" s="19">
        <v>1836.4000000000017</v>
      </c>
      <c r="M121" s="19">
        <v>373.79999999999956</v>
      </c>
      <c r="N121" s="20">
        <v>1372.0000000000007</v>
      </c>
      <c r="O121" s="35"/>
      <c r="P121" s="35"/>
    </row>
    <row r="122" spans="7:16" x14ac:dyDescent="0.25">
      <c r="G122" s="37">
        <v>130</v>
      </c>
      <c r="H122" s="19">
        <v>1521.0000000000055</v>
      </c>
      <c r="I122" s="19">
        <v>21774.200000000095</v>
      </c>
      <c r="J122" s="19">
        <v>10158.999999999976</v>
      </c>
      <c r="K122" s="19">
        <v>5935.3999999999705</v>
      </c>
      <c r="L122" s="19">
        <v>1814.2</v>
      </c>
      <c r="M122" s="19">
        <v>388.99999999999898</v>
      </c>
      <c r="N122" s="20">
        <v>1349.8000000000009</v>
      </c>
      <c r="O122" s="35"/>
      <c r="P122" s="35"/>
    </row>
    <row r="123" spans="7:16" x14ac:dyDescent="0.25">
      <c r="G123" s="37">
        <v>131</v>
      </c>
      <c r="H123" s="19">
        <v>1480.6000000000054</v>
      </c>
      <c r="I123" s="19">
        <v>21430.000000000091</v>
      </c>
      <c r="J123" s="19">
        <v>10003.999999999978</v>
      </c>
      <c r="K123" s="19">
        <v>5794.1999999999762</v>
      </c>
      <c r="L123" s="19">
        <v>1779.0000000000023</v>
      </c>
      <c r="M123" s="19">
        <v>351.99999999999955</v>
      </c>
      <c r="N123" s="20">
        <v>1316.4000000000003</v>
      </c>
      <c r="O123" s="35"/>
      <c r="P123" s="35"/>
    </row>
    <row r="124" spans="7:16" x14ac:dyDescent="0.25">
      <c r="G124" s="37">
        <v>132</v>
      </c>
      <c r="H124" s="19">
        <v>1382.0000000000066</v>
      </c>
      <c r="I124" s="19">
        <v>21180.000000000084</v>
      </c>
      <c r="J124" s="19">
        <v>9701.9999999999782</v>
      </c>
      <c r="K124" s="19">
        <v>5524.9999999999809</v>
      </c>
      <c r="L124" s="19">
        <v>1739.200000000003</v>
      </c>
      <c r="M124" s="19">
        <v>301.79999999999978</v>
      </c>
      <c r="N124" s="20">
        <v>1303.0000000000007</v>
      </c>
      <c r="O124" s="35"/>
      <c r="P124" s="35"/>
    </row>
    <row r="125" spans="7:16" x14ac:dyDescent="0.25">
      <c r="G125" s="37">
        <v>133</v>
      </c>
      <c r="H125" s="19">
        <v>1327.6000000000074</v>
      </c>
      <c r="I125" s="19">
        <v>20888.200000000063</v>
      </c>
      <c r="J125" s="19">
        <v>9659.9999999999654</v>
      </c>
      <c r="K125" s="19">
        <v>5601.5999999999785</v>
      </c>
      <c r="L125" s="19">
        <v>1715.8000000000029</v>
      </c>
      <c r="M125" s="19">
        <v>335.99999999999955</v>
      </c>
      <c r="N125" s="20">
        <v>1286.8000000000011</v>
      </c>
      <c r="O125" s="35"/>
      <c r="P125" s="35"/>
    </row>
    <row r="126" spans="7:16" x14ac:dyDescent="0.25">
      <c r="G126" s="37">
        <v>134</v>
      </c>
      <c r="H126" s="19">
        <v>1280.800000000005</v>
      </c>
      <c r="I126" s="19">
        <v>20607.800000000076</v>
      </c>
      <c r="J126" s="19">
        <v>9576.5999999999603</v>
      </c>
      <c r="K126" s="19">
        <v>5530.1999999999762</v>
      </c>
      <c r="L126" s="19">
        <v>1704.6000000000029</v>
      </c>
      <c r="M126" s="19">
        <v>353.99999999999943</v>
      </c>
      <c r="N126" s="20">
        <v>1272.6000000000017</v>
      </c>
      <c r="O126" s="35"/>
      <c r="P126" s="35"/>
    </row>
    <row r="127" spans="7:16" x14ac:dyDescent="0.25">
      <c r="G127" s="37">
        <v>135</v>
      </c>
      <c r="H127" s="19">
        <v>1240.2000000000055</v>
      </c>
      <c r="I127" s="19">
        <v>20265.800000000079</v>
      </c>
      <c r="J127" s="19">
        <v>9378.1999999999716</v>
      </c>
      <c r="K127" s="19">
        <v>5375.3999999999796</v>
      </c>
      <c r="L127" s="19">
        <v>1665.800000000002</v>
      </c>
      <c r="M127" s="19">
        <v>333.79999999999956</v>
      </c>
      <c r="N127" s="20">
        <v>1231.2000000000003</v>
      </c>
      <c r="O127" s="35"/>
      <c r="P127" s="35"/>
    </row>
    <row r="128" spans="7:16" x14ac:dyDescent="0.25">
      <c r="G128" s="37">
        <v>136</v>
      </c>
      <c r="H128" s="19">
        <v>1174.0000000000041</v>
      </c>
      <c r="I128" s="19">
        <v>20015.200000000081</v>
      </c>
      <c r="J128" s="19">
        <v>9125.199999999968</v>
      </c>
      <c r="K128" s="19">
        <v>5125.3999999999833</v>
      </c>
      <c r="L128" s="19">
        <v>1644.6000000000024</v>
      </c>
      <c r="M128" s="19">
        <v>281.59999999999962</v>
      </c>
      <c r="N128" s="20">
        <v>1219.6000000000006</v>
      </c>
      <c r="O128" s="35"/>
      <c r="P128" s="35"/>
    </row>
    <row r="129" spans="7:16" x14ac:dyDescent="0.25">
      <c r="G129" s="37">
        <v>137</v>
      </c>
      <c r="H129" s="19">
        <v>1117.4000000000053</v>
      </c>
      <c r="I129" s="19">
        <v>19725.200000000066</v>
      </c>
      <c r="J129" s="19">
        <v>9111.7999999999793</v>
      </c>
      <c r="K129" s="19">
        <v>5211.3999999999869</v>
      </c>
      <c r="L129" s="19">
        <v>1604.6000000000026</v>
      </c>
      <c r="M129" s="19">
        <v>322.99999999999955</v>
      </c>
      <c r="N129" s="20">
        <v>1205.8000000000009</v>
      </c>
      <c r="O129" s="35"/>
      <c r="P129" s="35"/>
    </row>
    <row r="130" spans="7:16" x14ac:dyDescent="0.25">
      <c r="G130" s="37">
        <v>138</v>
      </c>
      <c r="H130" s="19">
        <v>1070.0000000000039</v>
      </c>
      <c r="I130" s="19">
        <v>19388.600000000068</v>
      </c>
      <c r="J130" s="19">
        <v>9031.7999999999702</v>
      </c>
      <c r="K130" s="19">
        <v>5172.7999999999847</v>
      </c>
      <c r="L130" s="19">
        <v>1554.0000000000027</v>
      </c>
      <c r="M130" s="19">
        <v>343.59999999999928</v>
      </c>
      <c r="N130" s="20">
        <v>1192.8000000000009</v>
      </c>
      <c r="O130" s="35"/>
      <c r="P130" s="35"/>
    </row>
    <row r="131" spans="7:16" x14ac:dyDescent="0.25">
      <c r="G131" s="37">
        <v>139</v>
      </c>
      <c r="H131" s="19">
        <v>1039.8000000000027</v>
      </c>
      <c r="I131" s="19">
        <v>19044.800000000057</v>
      </c>
      <c r="J131" s="19">
        <v>8849.7999999999829</v>
      </c>
      <c r="K131" s="19">
        <v>5041.199999999988</v>
      </c>
      <c r="L131" s="19">
        <v>1515.8000000000022</v>
      </c>
      <c r="M131" s="19">
        <v>316.59999999999934</v>
      </c>
      <c r="N131" s="20">
        <v>1163.0000000000014</v>
      </c>
      <c r="O131" s="35"/>
      <c r="P131" s="35"/>
    </row>
    <row r="132" spans="7:16" x14ac:dyDescent="0.25">
      <c r="G132" s="37">
        <v>140</v>
      </c>
      <c r="H132" s="19">
        <v>992.40000000000327</v>
      </c>
      <c r="I132" s="19">
        <v>18761.800000000068</v>
      </c>
      <c r="J132" s="19">
        <v>8563.3999999999778</v>
      </c>
      <c r="K132" s="19">
        <v>4819.7999999999829</v>
      </c>
      <c r="L132" s="19">
        <v>1479.800000000002</v>
      </c>
      <c r="M132" s="19">
        <v>277.39999999999964</v>
      </c>
      <c r="N132" s="20">
        <v>1150.4000000000012</v>
      </c>
      <c r="O132" s="35"/>
      <c r="P132" s="35"/>
    </row>
    <row r="133" spans="7:16" x14ac:dyDescent="0.25">
      <c r="G133" s="37">
        <v>141</v>
      </c>
      <c r="H133" s="19">
        <v>945.60000000000218</v>
      </c>
      <c r="I133" s="19">
        <v>18476.000000000055</v>
      </c>
      <c r="J133" s="19">
        <v>8549.7999999999829</v>
      </c>
      <c r="K133" s="19">
        <v>4911.9999999999809</v>
      </c>
      <c r="L133" s="19">
        <v>1453.000000000002</v>
      </c>
      <c r="M133" s="19">
        <v>313.39999999999941</v>
      </c>
      <c r="N133" s="20">
        <v>1140.600000000001</v>
      </c>
      <c r="O133" s="35"/>
      <c r="P133" s="35"/>
    </row>
    <row r="134" spans="7:16" x14ac:dyDescent="0.25">
      <c r="G134" s="37">
        <v>142</v>
      </c>
      <c r="H134" s="19">
        <v>909.80000000000325</v>
      </c>
      <c r="I134" s="19">
        <v>18164.400000000056</v>
      </c>
      <c r="J134" s="19">
        <v>8431.1999999999807</v>
      </c>
      <c r="K134" s="19">
        <v>4870.7999999999829</v>
      </c>
      <c r="L134" s="19">
        <v>1418.4000000000017</v>
      </c>
      <c r="M134" s="19">
        <v>326.5999999999994</v>
      </c>
      <c r="N134" s="20">
        <v>1127.6000000000015</v>
      </c>
      <c r="O134" s="35"/>
      <c r="P134" s="35"/>
    </row>
    <row r="135" spans="7:16" x14ac:dyDescent="0.25">
      <c r="G135" s="37">
        <v>143</v>
      </c>
      <c r="H135" s="19">
        <v>879.20000000000186</v>
      </c>
      <c r="I135" s="19">
        <v>17864.400000000052</v>
      </c>
      <c r="J135" s="19">
        <v>8238.3999999999705</v>
      </c>
      <c r="K135" s="19">
        <v>4709.5999999999894</v>
      </c>
      <c r="L135" s="19">
        <v>1383.6000000000024</v>
      </c>
      <c r="M135" s="19">
        <v>282.59999999999934</v>
      </c>
      <c r="N135" s="20">
        <v>1090.8000000000013</v>
      </c>
      <c r="O135" s="35"/>
      <c r="P135" s="35"/>
    </row>
    <row r="136" spans="7:16" x14ac:dyDescent="0.25">
      <c r="G136" s="37">
        <v>144</v>
      </c>
      <c r="H136" s="19">
        <v>826.20000000000152</v>
      </c>
      <c r="I136" s="19">
        <v>17600.000000000055</v>
      </c>
      <c r="J136" s="19">
        <v>7978.5999999999785</v>
      </c>
      <c r="K136" s="19">
        <v>4466.1999999999825</v>
      </c>
      <c r="L136" s="19">
        <v>1351.2000000000016</v>
      </c>
      <c r="M136" s="19">
        <v>255.99999999999977</v>
      </c>
      <c r="N136" s="20">
        <v>1083.6000000000013</v>
      </c>
      <c r="O136" s="35"/>
      <c r="P136" s="35"/>
    </row>
    <row r="137" spans="7:16" x14ac:dyDescent="0.25">
      <c r="G137" s="37">
        <v>145</v>
      </c>
      <c r="H137" s="19">
        <v>795.6000000000007</v>
      </c>
      <c r="I137" s="19">
        <v>17282.600000000046</v>
      </c>
      <c r="J137" s="19">
        <v>7900.5999999999722</v>
      </c>
      <c r="K137" s="19">
        <v>4533.7999999999865</v>
      </c>
      <c r="L137" s="19">
        <v>1313.4000000000028</v>
      </c>
      <c r="M137" s="19">
        <v>293.79999999999956</v>
      </c>
      <c r="N137" s="20">
        <v>1066.8000000000011</v>
      </c>
      <c r="O137" s="35"/>
      <c r="P137" s="35"/>
    </row>
    <row r="138" spans="7:16" x14ac:dyDescent="0.25">
      <c r="G138" s="37">
        <v>146</v>
      </c>
      <c r="H138" s="19">
        <v>760.19999999999993</v>
      </c>
      <c r="I138" s="19">
        <v>16957.200000000048</v>
      </c>
      <c r="J138" s="19">
        <v>7803.9999999999736</v>
      </c>
      <c r="K138" s="19">
        <v>4492.7999999999865</v>
      </c>
      <c r="L138" s="19">
        <v>1285.400000000003</v>
      </c>
      <c r="M138" s="19">
        <v>302.59999999999957</v>
      </c>
      <c r="N138" s="20">
        <v>1039.0000000000016</v>
      </c>
      <c r="O138" s="35"/>
      <c r="P138" s="35"/>
    </row>
    <row r="139" spans="7:16" x14ac:dyDescent="0.25">
      <c r="G139" s="37">
        <v>147</v>
      </c>
      <c r="H139" s="19">
        <v>737.1999999999997</v>
      </c>
      <c r="I139" s="19">
        <v>16612.400000000023</v>
      </c>
      <c r="J139" s="19">
        <v>7652.5999999999722</v>
      </c>
      <c r="K139" s="19">
        <v>4291.9999999999854</v>
      </c>
      <c r="L139" s="19">
        <v>1253.2000000000021</v>
      </c>
      <c r="M139" s="19">
        <v>275.39999999999952</v>
      </c>
      <c r="N139" s="20">
        <v>1006.0000000000014</v>
      </c>
      <c r="O139" s="35"/>
      <c r="P139" s="35"/>
    </row>
    <row r="140" spans="7:16" x14ac:dyDescent="0.25">
      <c r="G140" s="37">
        <v>148</v>
      </c>
      <c r="H140" s="19">
        <v>688.79999999999905</v>
      </c>
      <c r="I140" s="19">
        <v>16343.800000000047</v>
      </c>
      <c r="J140" s="19">
        <v>7400.9999999999818</v>
      </c>
      <c r="K140" s="19">
        <v>4081.9999999999923</v>
      </c>
      <c r="L140" s="19">
        <v>1209.2000000000014</v>
      </c>
      <c r="M140" s="19">
        <v>242.79999999999987</v>
      </c>
      <c r="N140" s="20">
        <v>986.20000000000084</v>
      </c>
      <c r="O140" s="35"/>
      <c r="P140" s="35"/>
    </row>
    <row r="141" spans="7:16" x14ac:dyDescent="0.25">
      <c r="G141" s="37">
        <v>149</v>
      </c>
      <c r="H141" s="19">
        <v>651.99999999999886</v>
      </c>
      <c r="I141" s="19">
        <v>16018.000000000045</v>
      </c>
      <c r="J141" s="19">
        <v>7318.3999999999769</v>
      </c>
      <c r="K141" s="19">
        <v>4162.7999999999929</v>
      </c>
      <c r="L141" s="19">
        <v>1188.4000000000017</v>
      </c>
      <c r="M141" s="19">
        <v>265.79999999999978</v>
      </c>
      <c r="N141" s="20">
        <v>973.40000000000077</v>
      </c>
      <c r="O141" s="35"/>
      <c r="P141" s="35"/>
    </row>
    <row r="142" spans="7:16" x14ac:dyDescent="0.25">
      <c r="G142" s="37">
        <v>150</v>
      </c>
      <c r="H142" s="19">
        <v>625.59999999999877</v>
      </c>
      <c r="I142" s="19">
        <v>15649.400000000038</v>
      </c>
      <c r="J142" s="19">
        <v>7190.9999999999718</v>
      </c>
      <c r="K142" s="19">
        <v>4106.5999999999913</v>
      </c>
      <c r="L142" s="19">
        <v>1159.4000000000019</v>
      </c>
      <c r="M142" s="19">
        <v>284.59999999999962</v>
      </c>
      <c r="N142" s="20">
        <v>959.40000000000111</v>
      </c>
      <c r="O142" s="35"/>
      <c r="P142" s="35"/>
    </row>
    <row r="143" spans="7:16" x14ac:dyDescent="0.25">
      <c r="G143" s="37">
        <v>151</v>
      </c>
      <c r="H143" s="19">
        <v>606.19999999999891</v>
      </c>
      <c r="I143" s="19">
        <v>15316.200000000046</v>
      </c>
      <c r="J143" s="19">
        <v>6985.3999999999714</v>
      </c>
      <c r="K143" s="19">
        <v>3972.3999999999969</v>
      </c>
      <c r="L143" s="19">
        <v>1118.6000000000015</v>
      </c>
      <c r="M143" s="19">
        <v>260.19999999999959</v>
      </c>
      <c r="N143" s="20">
        <v>931.40000000000123</v>
      </c>
      <c r="O143" s="35"/>
      <c r="P143" s="35"/>
    </row>
    <row r="144" spans="7:16" x14ac:dyDescent="0.25">
      <c r="G144" s="37">
        <v>152</v>
      </c>
      <c r="H144" s="19">
        <v>572.59999999999911</v>
      </c>
      <c r="I144" s="19">
        <v>15019.400000000045</v>
      </c>
      <c r="J144" s="19">
        <v>6733.9999999999691</v>
      </c>
      <c r="K144" s="19">
        <v>3761.1999999999939</v>
      </c>
      <c r="L144" s="19">
        <v>1082.2000000000005</v>
      </c>
      <c r="M144" s="19">
        <v>226.00000000000006</v>
      </c>
      <c r="N144" s="20">
        <v>908.80000000000109</v>
      </c>
      <c r="O144" s="35"/>
      <c r="P144" s="35"/>
    </row>
    <row r="145" spans="7:16" x14ac:dyDescent="0.25">
      <c r="G145" s="37">
        <v>153</v>
      </c>
      <c r="H145" s="19">
        <v>541.79999999999893</v>
      </c>
      <c r="I145" s="19">
        <v>14657.800000000041</v>
      </c>
      <c r="J145" s="19">
        <v>6633.3999999999614</v>
      </c>
      <c r="K145" s="19">
        <v>3803.7999999999947</v>
      </c>
      <c r="L145" s="19">
        <v>1051.2000000000014</v>
      </c>
      <c r="M145" s="19">
        <v>240.79999999999984</v>
      </c>
      <c r="N145" s="20">
        <v>891.00000000000091</v>
      </c>
      <c r="O145" s="35"/>
      <c r="P145" s="35"/>
    </row>
    <row r="146" spans="7:16" x14ac:dyDescent="0.25">
      <c r="G146" s="37">
        <v>154</v>
      </c>
      <c r="H146" s="19">
        <v>524.59999999999911</v>
      </c>
      <c r="I146" s="19">
        <v>14292.60000000002</v>
      </c>
      <c r="J146" s="19">
        <v>6507.7999999999738</v>
      </c>
      <c r="K146" s="19">
        <v>3738.1999999999989</v>
      </c>
      <c r="L146" s="19">
        <v>1015.600000000002</v>
      </c>
      <c r="M146" s="19">
        <v>248.99999999999983</v>
      </c>
      <c r="N146" s="20">
        <v>870.60000000000105</v>
      </c>
      <c r="O146" s="35"/>
      <c r="P146" s="35"/>
    </row>
    <row r="147" spans="7:16" x14ac:dyDescent="0.25">
      <c r="G147" s="37">
        <v>155</v>
      </c>
      <c r="H147" s="19">
        <v>509.19999999999868</v>
      </c>
      <c r="I147" s="19">
        <v>13941.600000000037</v>
      </c>
      <c r="J147" s="19">
        <v>6328.5999999999704</v>
      </c>
      <c r="K147" s="19">
        <v>3585.8000000000015</v>
      </c>
      <c r="L147" s="19">
        <v>982.80000000000234</v>
      </c>
      <c r="M147" s="19">
        <v>221.00000000000011</v>
      </c>
      <c r="N147" s="20">
        <v>846.80000000000098</v>
      </c>
      <c r="O147" s="35"/>
      <c r="P147" s="35"/>
    </row>
    <row r="148" spans="7:16" x14ac:dyDescent="0.25">
      <c r="G148" s="37">
        <v>156</v>
      </c>
      <c r="H148" s="19">
        <v>477.19999999999908</v>
      </c>
      <c r="I148" s="19">
        <v>13611.000000000022</v>
      </c>
      <c r="J148" s="19">
        <v>6033.799999999962</v>
      </c>
      <c r="K148" s="19">
        <v>3411.4000000000019</v>
      </c>
      <c r="L148" s="19">
        <v>956.60000000000161</v>
      </c>
      <c r="M148" s="19">
        <v>195.40000000000015</v>
      </c>
      <c r="N148" s="20">
        <v>824.40000000000123</v>
      </c>
      <c r="O148" s="35"/>
      <c r="P148" s="35"/>
    </row>
    <row r="149" spans="7:16" x14ac:dyDescent="0.25">
      <c r="G149" s="37">
        <v>157</v>
      </c>
      <c r="H149" s="19">
        <v>454.79999999999927</v>
      </c>
      <c r="I149" s="19">
        <v>13241.40000000004</v>
      </c>
      <c r="J149" s="19">
        <v>5944.5999999999603</v>
      </c>
      <c r="K149" s="19">
        <v>3429.8000000000038</v>
      </c>
      <c r="L149" s="19">
        <v>929.20000000000175</v>
      </c>
      <c r="M149" s="19">
        <v>224.60000000000008</v>
      </c>
      <c r="N149" s="20">
        <v>810.40000000000123</v>
      </c>
      <c r="O149" s="35"/>
      <c r="P149" s="35"/>
    </row>
    <row r="150" spans="7:16" x14ac:dyDescent="0.25">
      <c r="G150" s="37">
        <v>158</v>
      </c>
      <c r="H150" s="19">
        <v>434.19999999999931</v>
      </c>
      <c r="I150" s="19">
        <v>12872.200000000008</v>
      </c>
      <c r="J150" s="19">
        <v>5848.7999999999629</v>
      </c>
      <c r="K150" s="19">
        <v>3371.4000000000024</v>
      </c>
      <c r="L150" s="19">
        <v>894.6000000000015</v>
      </c>
      <c r="M150" s="19">
        <v>224.20000000000005</v>
      </c>
      <c r="N150" s="20">
        <v>787.00000000000125</v>
      </c>
      <c r="O150" s="35"/>
      <c r="P150" s="35"/>
    </row>
    <row r="151" spans="7:16" x14ac:dyDescent="0.25">
      <c r="G151" s="37">
        <v>159</v>
      </c>
      <c r="H151" s="19">
        <v>418.99999999999892</v>
      </c>
      <c r="I151" s="19">
        <v>12483.000000000009</v>
      </c>
      <c r="J151" s="19">
        <v>5677.1999999999607</v>
      </c>
      <c r="K151" s="19">
        <v>3231.000000000005</v>
      </c>
      <c r="L151" s="19">
        <v>860.00000000000148</v>
      </c>
      <c r="M151" s="19">
        <v>210.60000000000014</v>
      </c>
      <c r="N151" s="20">
        <v>749.40000000000111</v>
      </c>
      <c r="O151" s="35"/>
      <c r="P151" s="35"/>
    </row>
    <row r="152" spans="7:16" x14ac:dyDescent="0.25">
      <c r="G152" s="37">
        <v>160</v>
      </c>
      <c r="H152" s="19">
        <v>396.79999999999905</v>
      </c>
      <c r="I152" s="19">
        <v>12138.000000000011</v>
      </c>
      <c r="J152" s="19">
        <v>5443.1999999999643</v>
      </c>
      <c r="K152" s="19">
        <v>3043.6000000000058</v>
      </c>
      <c r="L152" s="19">
        <v>834.60000000000139</v>
      </c>
      <c r="M152" s="19">
        <v>178.40000000000009</v>
      </c>
      <c r="N152" s="20">
        <v>734.00000000000091</v>
      </c>
      <c r="O152" s="35"/>
      <c r="P152" s="35"/>
    </row>
    <row r="153" spans="7:16" x14ac:dyDescent="0.25">
      <c r="G153" s="37">
        <v>161</v>
      </c>
      <c r="H153" s="19">
        <v>380.99999999999943</v>
      </c>
      <c r="I153" s="19">
        <v>11787.600000000008</v>
      </c>
      <c r="J153" s="19">
        <v>5332.9999999999645</v>
      </c>
      <c r="K153" s="19">
        <v>3055.8000000000075</v>
      </c>
      <c r="L153" s="19">
        <v>805.00000000000159</v>
      </c>
      <c r="M153" s="19">
        <v>203.40000000000006</v>
      </c>
      <c r="N153" s="20">
        <v>708.00000000000114</v>
      </c>
      <c r="O153" s="35"/>
      <c r="P153" s="35"/>
    </row>
    <row r="154" spans="7:16" x14ac:dyDescent="0.25">
      <c r="G154" s="37">
        <v>162</v>
      </c>
      <c r="H154" s="19">
        <v>363.79999999999916</v>
      </c>
      <c r="I154" s="19">
        <v>11427.200000000003</v>
      </c>
      <c r="J154" s="19">
        <v>5179.7999999999629</v>
      </c>
      <c r="K154" s="19">
        <v>2962.4000000000051</v>
      </c>
      <c r="L154" s="19">
        <v>783.40000000000168</v>
      </c>
      <c r="M154" s="19">
        <v>202.60000000000028</v>
      </c>
      <c r="N154" s="20">
        <v>692.80000000000086</v>
      </c>
      <c r="O154" s="35"/>
      <c r="P154" s="35"/>
    </row>
    <row r="155" spans="7:16" x14ac:dyDescent="0.25">
      <c r="G155" s="37">
        <v>163</v>
      </c>
      <c r="H155" s="19">
        <v>350.5999999999994</v>
      </c>
      <c r="I155" s="19">
        <v>11079.000000000005</v>
      </c>
      <c r="J155" s="19">
        <v>5000.7999999999711</v>
      </c>
      <c r="K155" s="19">
        <v>2822.2000000000075</v>
      </c>
      <c r="L155" s="19">
        <v>753.40000000000191</v>
      </c>
      <c r="M155" s="19">
        <v>186.40000000000018</v>
      </c>
      <c r="N155" s="20">
        <v>664.60000000000093</v>
      </c>
      <c r="O155" s="35"/>
      <c r="P155" s="35"/>
    </row>
    <row r="156" spans="7:16" x14ac:dyDescent="0.25">
      <c r="G156" s="37">
        <v>164</v>
      </c>
      <c r="H156" s="19">
        <v>325.5999999999994</v>
      </c>
      <c r="I156" s="19">
        <v>10742.399999999987</v>
      </c>
      <c r="J156" s="19">
        <v>4751.3999999999678</v>
      </c>
      <c r="K156" s="19">
        <v>2653.4000000000078</v>
      </c>
      <c r="L156" s="19">
        <v>723.00000000000193</v>
      </c>
      <c r="M156" s="19">
        <v>166.60000000000014</v>
      </c>
      <c r="N156" s="20">
        <v>630.400000000001</v>
      </c>
      <c r="O156" s="35"/>
      <c r="P156" s="35"/>
    </row>
    <row r="157" spans="7:16" x14ac:dyDescent="0.25">
      <c r="G157" s="37">
        <v>165</v>
      </c>
      <c r="H157" s="19">
        <v>304.79999999999956</v>
      </c>
      <c r="I157" s="19">
        <v>10381.599999999984</v>
      </c>
      <c r="J157" s="19">
        <v>4619.799999999972</v>
      </c>
      <c r="K157" s="19">
        <v>2676.8000000000056</v>
      </c>
      <c r="L157" s="19">
        <v>696.2000000000013</v>
      </c>
      <c r="M157" s="19">
        <v>176.40000000000015</v>
      </c>
      <c r="N157" s="20">
        <v>611.00000000000114</v>
      </c>
      <c r="O157" s="35"/>
      <c r="P157" s="35"/>
    </row>
    <row r="158" spans="7:16" x14ac:dyDescent="0.25">
      <c r="G158" s="37">
        <v>166</v>
      </c>
      <c r="H158" s="19">
        <v>288.19999999999948</v>
      </c>
      <c r="I158" s="19">
        <v>10023.799999999967</v>
      </c>
      <c r="J158" s="19">
        <v>4456.799999999972</v>
      </c>
      <c r="K158" s="19">
        <v>2614.4000000000055</v>
      </c>
      <c r="L158" s="19">
        <v>668.80000000000132</v>
      </c>
      <c r="M158" s="19">
        <v>187.60000000000014</v>
      </c>
      <c r="N158" s="20">
        <v>591.20000000000084</v>
      </c>
      <c r="O158" s="35"/>
      <c r="P158" s="35"/>
    </row>
    <row r="159" spans="7:16" x14ac:dyDescent="0.25">
      <c r="G159" s="37">
        <v>167</v>
      </c>
      <c r="H159" s="19">
        <v>278.79999999999944</v>
      </c>
      <c r="I159" s="19">
        <v>9696.3999999999687</v>
      </c>
      <c r="J159" s="19">
        <v>4305.7999999999747</v>
      </c>
      <c r="K159" s="19">
        <v>2478.2000000000089</v>
      </c>
      <c r="L159" s="19">
        <v>641.20000000000118</v>
      </c>
      <c r="M159" s="19">
        <v>163.80000000000024</v>
      </c>
      <c r="N159" s="20">
        <v>569.80000000000086</v>
      </c>
      <c r="O159" s="35"/>
      <c r="P159" s="35"/>
    </row>
    <row r="160" spans="7:16" x14ac:dyDescent="0.25">
      <c r="G160" s="37">
        <v>168</v>
      </c>
      <c r="H160" s="19">
        <v>256.5999999999994</v>
      </c>
      <c r="I160" s="19">
        <v>9372.1999999999662</v>
      </c>
      <c r="J160" s="19">
        <v>4074.7999999999793</v>
      </c>
      <c r="K160" s="19">
        <v>2343.6000000000081</v>
      </c>
      <c r="L160" s="19">
        <v>610.40000000000146</v>
      </c>
      <c r="M160" s="19">
        <v>141.40000000000026</v>
      </c>
      <c r="N160" s="20">
        <v>552.40000000000089</v>
      </c>
      <c r="O160" s="35"/>
      <c r="P160" s="35"/>
    </row>
    <row r="161" spans="7:16" x14ac:dyDescent="0.25">
      <c r="G161" s="37">
        <v>169</v>
      </c>
      <c r="H161" s="19">
        <v>245.39999999999941</v>
      </c>
      <c r="I161" s="19">
        <v>8992.7999999999738</v>
      </c>
      <c r="J161" s="19">
        <v>3961.5999999999794</v>
      </c>
      <c r="K161" s="19">
        <v>2314.2000000000071</v>
      </c>
      <c r="L161" s="19">
        <v>586.20000000000152</v>
      </c>
      <c r="M161" s="19">
        <v>158.80000000000015</v>
      </c>
      <c r="N161" s="20">
        <v>533.80000000000098</v>
      </c>
      <c r="O161" s="35"/>
      <c r="P161" s="35"/>
    </row>
    <row r="162" spans="7:16" x14ac:dyDescent="0.25">
      <c r="G162" s="37">
        <v>170</v>
      </c>
      <c r="H162" s="19">
        <v>234.59999999999957</v>
      </c>
      <c r="I162" s="19">
        <v>8661.7999999999574</v>
      </c>
      <c r="J162" s="19">
        <v>3841.1999999999803</v>
      </c>
      <c r="K162" s="19">
        <v>2234.0000000000073</v>
      </c>
      <c r="L162" s="19">
        <v>561.60000000000105</v>
      </c>
      <c r="M162" s="19">
        <v>155.60000000000008</v>
      </c>
      <c r="N162" s="20">
        <v>520.20000000000061</v>
      </c>
      <c r="O162" s="35"/>
      <c r="P162" s="35"/>
    </row>
    <row r="163" spans="7:16" x14ac:dyDescent="0.25">
      <c r="G163" s="37">
        <v>171</v>
      </c>
      <c r="H163" s="19">
        <v>227.19999999999953</v>
      </c>
      <c r="I163" s="19">
        <v>8302.5999999999622</v>
      </c>
      <c r="J163" s="19">
        <v>3676.3999999999824</v>
      </c>
      <c r="K163" s="19">
        <v>2132.600000000009</v>
      </c>
      <c r="L163" s="19">
        <v>526.60000000000093</v>
      </c>
      <c r="M163" s="19">
        <v>134.40000000000012</v>
      </c>
      <c r="N163" s="20">
        <v>496.00000000000091</v>
      </c>
      <c r="O163" s="35"/>
      <c r="P163" s="35"/>
    </row>
    <row r="164" spans="7:16" x14ac:dyDescent="0.25">
      <c r="G164" s="37">
        <v>172</v>
      </c>
      <c r="H164" s="19">
        <v>205.1999999999999</v>
      </c>
      <c r="I164" s="19">
        <v>7989.399999999956</v>
      </c>
      <c r="J164" s="19">
        <v>3499.9999999999886</v>
      </c>
      <c r="K164" s="19">
        <v>1963.2000000000069</v>
      </c>
      <c r="L164" s="19">
        <v>496.60000000000082</v>
      </c>
      <c r="M164" s="19">
        <v>124.40000000000012</v>
      </c>
      <c r="N164" s="20">
        <v>482.40000000000089</v>
      </c>
      <c r="O164" s="35"/>
      <c r="P164" s="35"/>
    </row>
    <row r="165" spans="7:16" x14ac:dyDescent="0.25">
      <c r="G165" s="37">
        <v>173</v>
      </c>
      <c r="H165" s="19">
        <v>195.19999999999982</v>
      </c>
      <c r="I165" s="19">
        <v>7640.1999999999543</v>
      </c>
      <c r="J165" s="19">
        <v>3374.9999999999882</v>
      </c>
      <c r="K165" s="19">
        <v>1959.0000000000075</v>
      </c>
      <c r="L165" s="19">
        <v>480.00000000000051</v>
      </c>
      <c r="M165" s="19">
        <v>128.40000000000009</v>
      </c>
      <c r="N165" s="20">
        <v>465.80000000000081</v>
      </c>
      <c r="O165" s="35"/>
      <c r="P165" s="35"/>
    </row>
    <row r="166" spans="7:16" x14ac:dyDescent="0.25">
      <c r="G166" s="37">
        <v>174</v>
      </c>
      <c r="H166" s="19">
        <v>182.99999999999983</v>
      </c>
      <c r="I166" s="19">
        <v>7319.3999999999605</v>
      </c>
      <c r="J166" s="19">
        <v>3230.199999999993</v>
      </c>
      <c r="K166" s="19">
        <v>1905.8000000000061</v>
      </c>
      <c r="L166" s="19">
        <v>457.20000000000061</v>
      </c>
      <c r="M166" s="19">
        <v>130.2000000000001</v>
      </c>
      <c r="N166" s="20">
        <v>442.20000000000044</v>
      </c>
      <c r="O166" s="35"/>
      <c r="P166" s="35"/>
    </row>
    <row r="167" spans="7:16" x14ac:dyDescent="0.25">
      <c r="G167" s="37">
        <v>175</v>
      </c>
      <c r="H167" s="19">
        <v>176.99999999999997</v>
      </c>
      <c r="I167" s="19">
        <v>6988.9999999999636</v>
      </c>
      <c r="J167" s="19">
        <v>3073.599999999994</v>
      </c>
      <c r="K167" s="19">
        <v>1798.4000000000071</v>
      </c>
      <c r="L167" s="19">
        <v>436.00000000000063</v>
      </c>
      <c r="M167" s="19">
        <v>117.20000000000006</v>
      </c>
      <c r="N167" s="20">
        <v>424.20000000000056</v>
      </c>
      <c r="O167" s="35"/>
      <c r="P167" s="35"/>
    </row>
    <row r="168" spans="7:16" x14ac:dyDescent="0.25">
      <c r="G168" s="37">
        <v>176</v>
      </c>
      <c r="H168" s="19">
        <v>160.99999999999994</v>
      </c>
      <c r="I168" s="19">
        <v>6685.9999999999636</v>
      </c>
      <c r="J168" s="19">
        <v>2887.1999999999971</v>
      </c>
      <c r="K168" s="19">
        <v>1670.4000000000069</v>
      </c>
      <c r="L168" s="19">
        <v>418.00000000000045</v>
      </c>
      <c r="M168" s="19">
        <v>101.00000000000003</v>
      </c>
      <c r="N168" s="20">
        <v>409.20000000000056</v>
      </c>
      <c r="O168" s="35"/>
      <c r="P168" s="35"/>
    </row>
    <row r="169" spans="7:16" x14ac:dyDescent="0.25">
      <c r="G169" s="37">
        <v>177</v>
      </c>
      <c r="H169" s="19">
        <v>150.20000000000005</v>
      </c>
      <c r="I169" s="19">
        <v>6390.799999999962</v>
      </c>
      <c r="J169" s="19">
        <v>2779.9999999999982</v>
      </c>
      <c r="K169" s="19">
        <v>1636.8000000000063</v>
      </c>
      <c r="L169" s="19">
        <v>398.20000000000027</v>
      </c>
      <c r="M169" s="19">
        <v>104.40000000000008</v>
      </c>
      <c r="N169" s="20">
        <v>394.20000000000056</v>
      </c>
      <c r="O169" s="35"/>
      <c r="P169" s="35"/>
    </row>
    <row r="170" spans="7:16" x14ac:dyDescent="0.25">
      <c r="G170" s="37">
        <v>178</v>
      </c>
      <c r="H170" s="19">
        <v>139.80000000000004</v>
      </c>
      <c r="I170" s="19">
        <v>6070.9999999999663</v>
      </c>
      <c r="J170" s="19">
        <v>2645.7999999999984</v>
      </c>
      <c r="K170" s="19">
        <v>1605.8000000000054</v>
      </c>
      <c r="L170" s="19">
        <v>379.80000000000024</v>
      </c>
      <c r="M170" s="19">
        <v>116.80000000000008</v>
      </c>
      <c r="N170" s="20">
        <v>366.40000000000038</v>
      </c>
      <c r="O170" s="35"/>
      <c r="P170" s="35"/>
    </row>
    <row r="171" spans="7:16" x14ac:dyDescent="0.25">
      <c r="G171" s="37">
        <v>179</v>
      </c>
      <c r="H171" s="19">
        <v>130.20000000000013</v>
      </c>
      <c r="I171" s="19">
        <v>5776.7999999999711</v>
      </c>
      <c r="J171" s="19">
        <v>2491.7999999999993</v>
      </c>
      <c r="K171" s="19">
        <v>1526.4000000000049</v>
      </c>
      <c r="L171" s="19">
        <v>353.40000000000038</v>
      </c>
      <c r="M171" s="19">
        <v>100.60000000000007</v>
      </c>
      <c r="N171" s="20">
        <v>342.40000000000032</v>
      </c>
      <c r="O171" s="35"/>
      <c r="P171" s="35"/>
    </row>
    <row r="172" spans="7:16" x14ac:dyDescent="0.25">
      <c r="G172" s="37">
        <v>180</v>
      </c>
      <c r="H172" s="19">
        <v>119.80000000000014</v>
      </c>
      <c r="I172" s="19">
        <v>5484.5999999999731</v>
      </c>
      <c r="J172" s="19">
        <v>2310.8000000000006</v>
      </c>
      <c r="K172" s="19">
        <v>1398.8000000000043</v>
      </c>
      <c r="L172" s="19">
        <v>330.00000000000011</v>
      </c>
      <c r="M172" s="19">
        <v>85.800000000000054</v>
      </c>
      <c r="N172" s="20">
        <v>323.40000000000015</v>
      </c>
      <c r="O172" s="35"/>
      <c r="P172" s="35"/>
    </row>
    <row r="173" spans="7:16" x14ac:dyDescent="0.25">
      <c r="G173" s="37">
        <v>181</v>
      </c>
      <c r="H173" s="19">
        <v>110.60000000000011</v>
      </c>
      <c r="I173" s="19">
        <v>5185.199999999978</v>
      </c>
      <c r="J173" s="19">
        <v>2206.2000000000021</v>
      </c>
      <c r="K173" s="19">
        <v>1350.4000000000035</v>
      </c>
      <c r="L173" s="19">
        <v>306.00000000000017</v>
      </c>
      <c r="M173" s="19">
        <v>96.800000000000082</v>
      </c>
      <c r="N173" s="20">
        <v>307.40000000000003</v>
      </c>
      <c r="O173" s="35"/>
      <c r="P173" s="35"/>
    </row>
    <row r="174" spans="7:16" x14ac:dyDescent="0.25">
      <c r="G174" s="37">
        <v>182</v>
      </c>
      <c r="H174" s="19">
        <v>100.40000000000011</v>
      </c>
      <c r="I174" s="19">
        <v>4892.5999999999804</v>
      </c>
      <c r="J174" s="19">
        <v>2108.6000000000004</v>
      </c>
      <c r="K174" s="19">
        <v>1299.8000000000031</v>
      </c>
      <c r="L174" s="19">
        <v>283.40000000000009</v>
      </c>
      <c r="M174" s="19">
        <v>91.600000000000065</v>
      </c>
      <c r="N174" s="20">
        <v>289.40000000000015</v>
      </c>
      <c r="O174" s="35"/>
      <c r="P174" s="35"/>
    </row>
    <row r="175" spans="7:16" x14ac:dyDescent="0.25">
      <c r="G175" s="37">
        <v>183</v>
      </c>
      <c r="H175" s="19">
        <v>94.800000000000068</v>
      </c>
      <c r="I175" s="19">
        <v>4601.3999999999824</v>
      </c>
      <c r="J175" s="19">
        <v>1991.0000000000027</v>
      </c>
      <c r="K175" s="19">
        <v>1236.6000000000026</v>
      </c>
      <c r="L175" s="19">
        <v>262.59999999999991</v>
      </c>
      <c r="M175" s="19">
        <v>79.000000000000057</v>
      </c>
      <c r="N175" s="20">
        <v>271.20000000000005</v>
      </c>
      <c r="O175" s="35"/>
      <c r="P175" s="35"/>
    </row>
    <row r="176" spans="7:16" x14ac:dyDescent="0.25">
      <c r="G176" s="37">
        <v>184</v>
      </c>
      <c r="H176" s="19">
        <v>83.600000000000051</v>
      </c>
      <c r="I176" s="19">
        <v>4350.3999999999833</v>
      </c>
      <c r="J176" s="19">
        <v>1827.6000000000004</v>
      </c>
      <c r="K176" s="19">
        <v>1136.2000000000028</v>
      </c>
      <c r="L176" s="19">
        <v>244.40000000000003</v>
      </c>
      <c r="M176" s="19">
        <v>71.600000000000037</v>
      </c>
      <c r="N176" s="20">
        <v>254.00000000000006</v>
      </c>
      <c r="O176" s="35"/>
      <c r="P176" s="35"/>
    </row>
    <row r="177" spans="7:16" x14ac:dyDescent="0.25">
      <c r="G177" s="37">
        <v>185</v>
      </c>
      <c r="H177" s="19">
        <v>78.400000000000063</v>
      </c>
      <c r="I177" s="19">
        <v>4076.7999999999874</v>
      </c>
      <c r="J177" s="19">
        <v>1708.2000000000014</v>
      </c>
      <c r="K177" s="19">
        <v>1097.4000000000028</v>
      </c>
      <c r="L177" s="19">
        <v>227.59999999999997</v>
      </c>
      <c r="M177" s="19">
        <v>75.40000000000002</v>
      </c>
      <c r="N177" s="20">
        <v>244.99999999999991</v>
      </c>
      <c r="O177" s="35"/>
      <c r="P177" s="35"/>
    </row>
    <row r="178" spans="7:16" x14ac:dyDescent="0.25">
      <c r="G178" s="37">
        <v>186</v>
      </c>
      <c r="H178" s="19">
        <v>72.600000000000094</v>
      </c>
      <c r="I178" s="19">
        <v>3788.7999999999893</v>
      </c>
      <c r="J178" s="19">
        <v>1604.0000000000023</v>
      </c>
      <c r="K178" s="19">
        <v>1031.2000000000016</v>
      </c>
      <c r="L178" s="19">
        <v>215.19999999999996</v>
      </c>
      <c r="M178" s="19">
        <v>79.400000000000077</v>
      </c>
      <c r="N178" s="20">
        <v>226.19999999999996</v>
      </c>
      <c r="O178" s="35"/>
      <c r="P178" s="35"/>
    </row>
    <row r="179" spans="7:16" x14ac:dyDescent="0.25">
      <c r="G179" s="37">
        <v>187</v>
      </c>
      <c r="H179" s="19">
        <v>68.400000000000077</v>
      </c>
      <c r="I179" s="19">
        <v>3515.7999999999911</v>
      </c>
      <c r="J179" s="19">
        <v>1494.0000000000014</v>
      </c>
      <c r="K179" s="19">
        <v>939.00000000000068</v>
      </c>
      <c r="L179" s="19">
        <v>190.19999999999987</v>
      </c>
      <c r="M179" s="19">
        <v>67.000000000000028</v>
      </c>
      <c r="N179" s="20">
        <v>204.8</v>
      </c>
      <c r="O179" s="35"/>
      <c r="P179" s="35"/>
    </row>
    <row r="180" spans="7:16" x14ac:dyDescent="0.25">
      <c r="G180" s="37">
        <v>188</v>
      </c>
      <c r="H180" s="19">
        <v>64.400000000000034</v>
      </c>
      <c r="I180" s="19">
        <v>3249.1999999999921</v>
      </c>
      <c r="J180" s="19">
        <v>1355.2000000000019</v>
      </c>
      <c r="K180" s="19">
        <v>852.60000000000093</v>
      </c>
      <c r="L180" s="19">
        <v>173.40000000000003</v>
      </c>
      <c r="M180" s="19">
        <v>54.199999999999996</v>
      </c>
      <c r="N180" s="20">
        <v>192.20000000000002</v>
      </c>
      <c r="O180" s="35"/>
      <c r="P180" s="35"/>
    </row>
    <row r="181" spans="7:16" x14ac:dyDescent="0.25">
      <c r="G181" s="37">
        <v>189</v>
      </c>
      <c r="H181" s="19">
        <v>56.600000000000044</v>
      </c>
      <c r="I181" s="19">
        <v>2995.5999999999945</v>
      </c>
      <c r="J181" s="19">
        <v>1246.2000000000035</v>
      </c>
      <c r="K181" s="19">
        <v>803.00000000000011</v>
      </c>
      <c r="L181" s="19">
        <v>159.59999999999994</v>
      </c>
      <c r="M181" s="19">
        <v>52.999999999999986</v>
      </c>
      <c r="N181" s="20">
        <v>178.99999999999997</v>
      </c>
      <c r="O181" s="35"/>
      <c r="P181" s="35"/>
    </row>
    <row r="182" spans="7:16" x14ac:dyDescent="0.25">
      <c r="G182" s="37">
        <v>190</v>
      </c>
      <c r="H182" s="19">
        <v>51.600000000000009</v>
      </c>
      <c r="I182" s="19">
        <v>2738.5999999999958</v>
      </c>
      <c r="J182" s="19">
        <v>1120.600000000004</v>
      </c>
      <c r="K182" s="19">
        <v>714.80000000000041</v>
      </c>
      <c r="L182" s="19">
        <v>144.1999999999999</v>
      </c>
      <c r="M182" s="19">
        <v>51.599999999999987</v>
      </c>
      <c r="N182" s="20">
        <v>165.79999999999995</v>
      </c>
      <c r="O182" s="35"/>
      <c r="P182" s="35"/>
    </row>
    <row r="183" spans="7:16" x14ac:dyDescent="0.25">
      <c r="G183" s="37">
        <v>191</v>
      </c>
      <c r="H183" s="19">
        <v>47.600000000000009</v>
      </c>
      <c r="I183" s="19">
        <v>2463.1999999999962</v>
      </c>
      <c r="J183" s="19">
        <v>1007.4000000000021</v>
      </c>
      <c r="K183" s="19">
        <v>635.99999999999977</v>
      </c>
      <c r="L183" s="19">
        <v>126.59999999999998</v>
      </c>
      <c r="M183" s="19">
        <v>43.999999999999986</v>
      </c>
      <c r="N183" s="20">
        <v>141.19999999999999</v>
      </c>
      <c r="O183" s="35"/>
      <c r="P183" s="35"/>
    </row>
    <row r="184" spans="7:16" x14ac:dyDescent="0.25">
      <c r="G184" s="37">
        <v>192</v>
      </c>
      <c r="H184" s="19">
        <v>40.599999999999987</v>
      </c>
      <c r="I184" s="19">
        <v>2200.9999999999995</v>
      </c>
      <c r="J184" s="19">
        <v>885.40000000000202</v>
      </c>
      <c r="K184" s="19">
        <v>546.99999999999989</v>
      </c>
      <c r="L184" s="19">
        <v>109.8</v>
      </c>
      <c r="M184" s="19">
        <v>35.399999999999977</v>
      </c>
      <c r="N184" s="20">
        <v>120.60000000000001</v>
      </c>
      <c r="O184" s="35"/>
      <c r="P184" s="35"/>
    </row>
    <row r="185" spans="7:16" x14ac:dyDescent="0.25">
      <c r="G185" s="37">
        <v>193</v>
      </c>
      <c r="H185" s="19">
        <v>35.4</v>
      </c>
      <c r="I185" s="19">
        <v>1933.3999999999994</v>
      </c>
      <c r="J185" s="19">
        <v>775.20000000000095</v>
      </c>
      <c r="K185" s="19">
        <v>475.99999999999977</v>
      </c>
      <c r="L185" s="19">
        <v>94.399999999999977</v>
      </c>
      <c r="M185" s="19">
        <v>35.999999999999979</v>
      </c>
      <c r="N185" s="20">
        <v>105.80000000000003</v>
      </c>
      <c r="O185" s="35"/>
      <c r="P185" s="35"/>
    </row>
    <row r="186" spans="7:16" x14ac:dyDescent="0.25">
      <c r="G186" s="37">
        <v>194</v>
      </c>
      <c r="H186" s="19">
        <v>31.199999999999989</v>
      </c>
      <c r="I186" s="19">
        <v>1686.4000000000015</v>
      </c>
      <c r="J186" s="19">
        <v>670.00000000000011</v>
      </c>
      <c r="K186" s="19">
        <v>408.39999999999969</v>
      </c>
      <c r="L186" s="19">
        <v>80.199999999999989</v>
      </c>
      <c r="M186" s="19">
        <v>30.79999999999999</v>
      </c>
      <c r="N186" s="20">
        <v>88.4</v>
      </c>
      <c r="O186" s="35"/>
      <c r="P186" s="35"/>
    </row>
    <row r="187" spans="7:16" x14ac:dyDescent="0.25">
      <c r="G187" s="37">
        <v>195</v>
      </c>
      <c r="H187" s="19">
        <v>27.399999999999988</v>
      </c>
      <c r="I187" s="19">
        <v>1449.6000000000006</v>
      </c>
      <c r="J187" s="19">
        <v>548.4</v>
      </c>
      <c r="K187" s="19">
        <v>337.39999999999964</v>
      </c>
      <c r="L187" s="19">
        <v>63.79999999999999</v>
      </c>
      <c r="M187" s="19">
        <v>23.799999999999986</v>
      </c>
      <c r="N187" s="20">
        <v>71.40000000000002</v>
      </c>
      <c r="O187" s="35"/>
      <c r="P187" s="35"/>
    </row>
    <row r="188" spans="7:16" x14ac:dyDescent="0.25">
      <c r="G188" s="37">
        <v>196</v>
      </c>
      <c r="H188" s="19">
        <v>21.199999999999996</v>
      </c>
      <c r="I188" s="19">
        <v>1213.0000000000009</v>
      </c>
      <c r="J188" s="19">
        <v>436.39999999999958</v>
      </c>
      <c r="K188" s="19">
        <v>263.39999999999969</v>
      </c>
      <c r="L188" s="19">
        <v>50.6</v>
      </c>
      <c r="M188" s="19">
        <v>17.399999999999995</v>
      </c>
      <c r="N188" s="20">
        <v>59.600000000000016</v>
      </c>
      <c r="O188" s="35"/>
      <c r="P188" s="35"/>
    </row>
    <row r="189" spans="7:16" x14ac:dyDescent="0.25">
      <c r="G189" s="37">
        <v>197</v>
      </c>
      <c r="H189" s="19">
        <v>17.999999999999996</v>
      </c>
      <c r="I189" s="19">
        <v>994.80000000000075</v>
      </c>
      <c r="J189" s="19">
        <v>326.99999999999966</v>
      </c>
      <c r="K189" s="19">
        <v>210.7999999999999</v>
      </c>
      <c r="L189" s="19">
        <v>41.800000000000026</v>
      </c>
      <c r="M189" s="19">
        <v>16</v>
      </c>
      <c r="N189" s="20">
        <v>45.40000000000002</v>
      </c>
      <c r="O189" s="35"/>
      <c r="P189" s="35"/>
    </row>
    <row r="190" spans="7:16" x14ac:dyDescent="0.25">
      <c r="G190" s="37">
        <v>198</v>
      </c>
      <c r="H190" s="19">
        <v>14.6</v>
      </c>
      <c r="I190" s="19">
        <v>775.20000000000061</v>
      </c>
      <c r="J190" s="19">
        <v>246.99999999999989</v>
      </c>
      <c r="K190" s="19">
        <v>150.79999999999998</v>
      </c>
      <c r="L190" s="19">
        <v>31.2</v>
      </c>
      <c r="M190" s="19">
        <v>12.2</v>
      </c>
      <c r="N190" s="20">
        <v>35.400000000000006</v>
      </c>
      <c r="O190" s="35"/>
      <c r="P190" s="35"/>
    </row>
    <row r="191" spans="7:16" ht="15.75" thickBot="1" x14ac:dyDescent="0.3">
      <c r="G191" s="38">
        <v>199</v>
      </c>
      <c r="H191" s="24">
        <v>10.999999999999998</v>
      </c>
      <c r="I191" s="24">
        <v>615.00000000000045</v>
      </c>
      <c r="J191" s="24">
        <v>179.59999999999991</v>
      </c>
      <c r="K191" s="24">
        <v>111.00000000000001</v>
      </c>
      <c r="L191" s="24">
        <v>21.799999999999994</v>
      </c>
      <c r="M191" s="24">
        <v>8.0000000000000018</v>
      </c>
      <c r="N191" s="25">
        <v>27.000000000000007</v>
      </c>
      <c r="O191" s="35"/>
      <c r="P191" s="35"/>
    </row>
    <row r="192" spans="7:16" x14ac:dyDescent="0.25">
      <c r="G192"/>
      <c r="H192"/>
      <c r="I192"/>
      <c r="J192"/>
      <c r="K192"/>
      <c r="L192"/>
      <c r="M192"/>
      <c r="N192"/>
      <c r="O192" s="35"/>
      <c r="P192" s="35"/>
    </row>
    <row r="193" spans="7:16" x14ac:dyDescent="0.25">
      <c r="G193"/>
      <c r="H193"/>
      <c r="I193"/>
      <c r="J193"/>
      <c r="K193"/>
      <c r="L193"/>
      <c r="M193"/>
      <c r="N193"/>
      <c r="O193" s="35"/>
      <c r="P193" s="35"/>
    </row>
    <row r="194" spans="7:16" x14ac:dyDescent="0.25">
      <c r="G194"/>
      <c r="H194"/>
      <c r="I194"/>
      <c r="J194"/>
      <c r="K194"/>
      <c r="L194"/>
      <c r="M194"/>
      <c r="N194"/>
      <c r="O194" s="35"/>
      <c r="P194" s="35"/>
    </row>
    <row r="195" spans="7:16" x14ac:dyDescent="0.25">
      <c r="G195"/>
      <c r="H195"/>
      <c r="I195"/>
      <c r="J195"/>
      <c r="K195"/>
      <c r="L195"/>
      <c r="M195"/>
      <c r="N195"/>
      <c r="O195" s="35"/>
      <c r="P195" s="35"/>
    </row>
    <row r="196" spans="7:16" x14ac:dyDescent="0.25">
      <c r="G196"/>
      <c r="H196"/>
      <c r="I196"/>
      <c r="J196"/>
      <c r="K196"/>
      <c r="L196"/>
      <c r="M196"/>
      <c r="N196"/>
      <c r="O196" s="35"/>
      <c r="P196" s="35"/>
    </row>
    <row r="197" spans="7:16" x14ac:dyDescent="0.25">
      <c r="G197"/>
      <c r="H197"/>
      <c r="I197"/>
      <c r="J197"/>
      <c r="K197"/>
      <c r="L197"/>
      <c r="M197"/>
      <c r="N197"/>
      <c r="O197" s="35"/>
      <c r="P197" s="35"/>
    </row>
    <row r="198" spans="7:16" x14ac:dyDescent="0.25">
      <c r="G198"/>
      <c r="H198"/>
      <c r="I198"/>
      <c r="J198"/>
      <c r="K198"/>
      <c r="L198"/>
      <c r="M198"/>
      <c r="N198"/>
      <c r="O198" s="35"/>
      <c r="P198" s="35"/>
    </row>
    <row r="199" spans="7:16" x14ac:dyDescent="0.25">
      <c r="G199"/>
      <c r="H199"/>
      <c r="I199"/>
      <c r="J199"/>
      <c r="K199"/>
      <c r="L199"/>
      <c r="M199"/>
      <c r="N199"/>
      <c r="O199" s="35"/>
      <c r="P199" s="35"/>
    </row>
    <row r="200" spans="7:16" x14ac:dyDescent="0.25">
      <c r="G200"/>
      <c r="H200"/>
      <c r="I200"/>
      <c r="J200"/>
      <c r="K200"/>
      <c r="L200"/>
      <c r="M200"/>
      <c r="N200"/>
      <c r="O200" s="35"/>
      <c r="P200" s="35"/>
    </row>
    <row r="201" spans="7:16" x14ac:dyDescent="0.25">
      <c r="G201"/>
      <c r="H201"/>
      <c r="I201"/>
      <c r="J201"/>
      <c r="K201"/>
      <c r="L201"/>
      <c r="M201"/>
      <c r="N201"/>
      <c r="O201" s="35"/>
      <c r="P201" s="35"/>
    </row>
    <row r="202" spans="7:16" x14ac:dyDescent="0.25">
      <c r="G202"/>
      <c r="H202"/>
      <c r="I202"/>
      <c r="J202"/>
      <c r="K202"/>
      <c r="L202"/>
      <c r="M202"/>
      <c r="N202"/>
      <c r="O202" s="35"/>
      <c r="P202" s="35"/>
    </row>
    <row r="203" spans="7:16" x14ac:dyDescent="0.25">
      <c r="G203"/>
      <c r="H203"/>
      <c r="I203"/>
      <c r="J203"/>
      <c r="K203"/>
      <c r="L203"/>
      <c r="M203"/>
      <c r="N203"/>
      <c r="O203" s="35"/>
      <c r="P203" s="35"/>
    </row>
    <row r="204" spans="7:16" x14ac:dyDescent="0.25">
      <c r="O204" s="35"/>
      <c r="P204" s="35"/>
    </row>
    <row r="205" spans="7:16" x14ac:dyDescent="0.25">
      <c r="O205" s="35"/>
      <c r="P205" s="35"/>
    </row>
    <row r="206" spans="7:16" x14ac:dyDescent="0.25">
      <c r="O206" s="35"/>
      <c r="P206" s="35"/>
    </row>
    <row r="207" spans="7:16" x14ac:dyDescent="0.25">
      <c r="O207" s="35"/>
      <c r="P207" s="35"/>
    </row>
    <row r="208" spans="7:16" x14ac:dyDescent="0.25">
      <c r="O208" s="35"/>
      <c r="P208" s="35"/>
    </row>
    <row r="209" spans="15:16" x14ac:dyDescent="0.25">
      <c r="O209" s="35"/>
      <c r="P209" s="35"/>
    </row>
    <row r="210" spans="15:16" x14ac:dyDescent="0.25">
      <c r="O210" s="35"/>
      <c r="P210" s="35"/>
    </row>
    <row r="211" spans="15:16" x14ac:dyDescent="0.25">
      <c r="O211" s="35"/>
      <c r="P211" s="35"/>
    </row>
    <row r="212" spans="15:16" x14ac:dyDescent="0.25">
      <c r="O212" s="35"/>
      <c r="P212" s="35"/>
    </row>
    <row r="213" spans="15:16" x14ac:dyDescent="0.25">
      <c r="O213" s="35"/>
      <c r="P213" s="35"/>
    </row>
    <row r="214" spans="15:16" x14ac:dyDescent="0.25">
      <c r="O214" s="35"/>
      <c r="P214" s="35"/>
    </row>
    <row r="215" spans="15:16" x14ac:dyDescent="0.25">
      <c r="O215" s="35"/>
      <c r="P215" s="35"/>
    </row>
    <row r="216" spans="15:16" x14ac:dyDescent="0.25">
      <c r="O216" s="35"/>
      <c r="P216" s="35"/>
    </row>
    <row r="217" spans="15:16" x14ac:dyDescent="0.25">
      <c r="O217" s="35"/>
      <c r="P217" s="35"/>
    </row>
    <row r="218" spans="15:16" x14ac:dyDescent="0.25">
      <c r="O218" s="35"/>
      <c r="P218" s="35"/>
    </row>
    <row r="219" spans="15:16" x14ac:dyDescent="0.25">
      <c r="O219" s="35"/>
      <c r="P219" s="35"/>
    </row>
    <row r="220" spans="15:16" x14ac:dyDescent="0.25">
      <c r="O220" s="35"/>
      <c r="P220" s="35"/>
    </row>
    <row r="221" spans="15:16" x14ac:dyDescent="0.25">
      <c r="O221" s="35"/>
      <c r="P221" s="35"/>
    </row>
    <row r="222" spans="15:16" x14ac:dyDescent="0.25">
      <c r="O222" s="35"/>
      <c r="P222" s="35"/>
    </row>
    <row r="223" spans="15:16" x14ac:dyDescent="0.25">
      <c r="O223" s="35"/>
      <c r="P223" s="35"/>
    </row>
    <row r="224" spans="15:16" x14ac:dyDescent="0.25">
      <c r="O224" s="35"/>
      <c r="P224" s="35"/>
    </row>
    <row r="225" spans="15:16" x14ac:dyDescent="0.25">
      <c r="O225" s="35"/>
      <c r="P225" s="35"/>
    </row>
    <row r="226" spans="15:16" x14ac:dyDescent="0.25">
      <c r="O226" s="35"/>
      <c r="P226" s="35"/>
    </row>
    <row r="227" spans="15:16" x14ac:dyDescent="0.25">
      <c r="O227" s="35"/>
      <c r="P227" s="35"/>
    </row>
    <row r="228" spans="15:16" x14ac:dyDescent="0.25">
      <c r="O228" s="35"/>
      <c r="P228" s="35"/>
    </row>
    <row r="229" spans="15:16" x14ac:dyDescent="0.25">
      <c r="O229" s="35"/>
      <c r="P229" s="35"/>
    </row>
    <row r="230" spans="15:16" x14ac:dyDescent="0.25">
      <c r="O230" s="35"/>
      <c r="P230" s="35"/>
    </row>
    <row r="231" spans="15:16" x14ac:dyDescent="0.25">
      <c r="O231" s="35"/>
      <c r="P231" s="35"/>
    </row>
    <row r="232" spans="15:16" x14ac:dyDescent="0.25">
      <c r="O232" s="35"/>
      <c r="P232" s="35"/>
    </row>
    <row r="233" spans="15:16" x14ac:dyDescent="0.25">
      <c r="O233" s="35"/>
      <c r="P233" s="35"/>
    </row>
    <row r="234" spans="15:16" x14ac:dyDescent="0.25">
      <c r="O234" s="35"/>
      <c r="P234" s="35"/>
    </row>
    <row r="235" spans="15:16" x14ac:dyDescent="0.25">
      <c r="O235" s="35"/>
      <c r="P235" s="35"/>
    </row>
    <row r="236" spans="15:16" x14ac:dyDescent="0.25">
      <c r="O236" s="35"/>
      <c r="P236" s="35"/>
    </row>
    <row r="237" spans="15:16" x14ac:dyDescent="0.25">
      <c r="O237" s="35"/>
      <c r="P237" s="35"/>
    </row>
    <row r="238" spans="15:16" x14ac:dyDescent="0.25">
      <c r="O238" s="35"/>
      <c r="P238" s="35"/>
    </row>
    <row r="239" spans="15:16" x14ac:dyDescent="0.25">
      <c r="O239" s="35"/>
      <c r="P239" s="35"/>
    </row>
    <row r="240" spans="15:16" x14ac:dyDescent="0.25">
      <c r="O240" s="35"/>
      <c r="P240" s="35"/>
    </row>
    <row r="241" spans="15:16" x14ac:dyDescent="0.25">
      <c r="O241" s="35"/>
      <c r="P241" s="35"/>
    </row>
    <row r="242" spans="15:16" x14ac:dyDescent="0.25">
      <c r="O242" s="35"/>
      <c r="P242" s="35"/>
    </row>
    <row r="243" spans="15:16" x14ac:dyDescent="0.25">
      <c r="O243" s="35"/>
      <c r="P243" s="35"/>
    </row>
    <row r="244" spans="15:16" x14ac:dyDescent="0.25">
      <c r="O244" s="35"/>
      <c r="P244" s="35"/>
    </row>
    <row r="245" spans="15:16" x14ac:dyDescent="0.25">
      <c r="O245" s="35"/>
      <c r="P245" s="35"/>
    </row>
    <row r="246" spans="15:16" x14ac:dyDescent="0.25">
      <c r="O246" s="35"/>
      <c r="P246" s="35"/>
    </row>
    <row r="247" spans="15:16" x14ac:dyDescent="0.25">
      <c r="O247" s="35"/>
      <c r="P247" s="35"/>
    </row>
    <row r="248" spans="15:16" x14ac:dyDescent="0.25">
      <c r="O248" s="35"/>
      <c r="P248" s="35"/>
    </row>
    <row r="249" spans="15:16" x14ac:dyDescent="0.25">
      <c r="O249" s="35"/>
      <c r="P249" s="35"/>
    </row>
    <row r="250" spans="15:16" x14ac:dyDescent="0.25">
      <c r="O250" s="35"/>
      <c r="P250" s="35"/>
    </row>
    <row r="251" spans="15:16" x14ac:dyDescent="0.25">
      <c r="O251" s="35"/>
      <c r="P251" s="35"/>
    </row>
    <row r="252" spans="15:16" x14ac:dyDescent="0.25">
      <c r="O252" s="35"/>
      <c r="P252" s="35"/>
    </row>
    <row r="253" spans="15:16" x14ac:dyDescent="0.25">
      <c r="O253" s="35"/>
      <c r="P253" s="35"/>
    </row>
    <row r="254" spans="15:16" x14ac:dyDescent="0.25">
      <c r="O254" s="35"/>
      <c r="P254" s="35"/>
    </row>
    <row r="255" spans="15:16" x14ac:dyDescent="0.25">
      <c r="O255" s="35"/>
      <c r="P255" s="35"/>
    </row>
    <row r="256" spans="15:16" x14ac:dyDescent="0.25">
      <c r="O256" s="35"/>
      <c r="P256" s="35"/>
    </row>
    <row r="257" spans="15:16" x14ac:dyDescent="0.25">
      <c r="O257" s="35"/>
      <c r="P257" s="35"/>
    </row>
    <row r="258" spans="15:16" x14ac:dyDescent="0.25">
      <c r="O258" s="35"/>
      <c r="P258" s="35"/>
    </row>
    <row r="259" spans="15:16" x14ac:dyDescent="0.25">
      <c r="O259" s="35"/>
      <c r="P259" s="35"/>
    </row>
    <row r="260" spans="15:16" x14ac:dyDescent="0.25">
      <c r="O260" s="35"/>
      <c r="P260" s="35"/>
    </row>
    <row r="261" spans="15:16" x14ac:dyDescent="0.25">
      <c r="O261" s="35"/>
      <c r="P261" s="35"/>
    </row>
    <row r="262" spans="15:16" x14ac:dyDescent="0.25">
      <c r="O262" s="35"/>
      <c r="P262" s="35"/>
    </row>
    <row r="263" spans="15:16" x14ac:dyDescent="0.25">
      <c r="O263" s="35"/>
      <c r="P263" s="35"/>
    </row>
    <row r="264" spans="15:16" x14ac:dyDescent="0.25">
      <c r="O264" s="35"/>
      <c r="P264" s="35"/>
    </row>
    <row r="265" spans="15:16" x14ac:dyDescent="0.25">
      <c r="O265" s="35"/>
      <c r="P265" s="35"/>
    </row>
    <row r="266" spans="15:16" x14ac:dyDescent="0.25">
      <c r="O266" s="35"/>
      <c r="P266" s="35"/>
    </row>
    <row r="267" spans="15:16" x14ac:dyDescent="0.25">
      <c r="O267" s="35"/>
      <c r="P267" s="35"/>
    </row>
    <row r="268" spans="15:16" x14ac:dyDescent="0.25">
      <c r="O268" s="35"/>
      <c r="P268" s="35"/>
    </row>
    <row r="269" spans="15:16" x14ac:dyDescent="0.25">
      <c r="O269" s="35"/>
      <c r="P269" s="35"/>
    </row>
    <row r="270" spans="15:16" x14ac:dyDescent="0.25">
      <c r="O270" s="35"/>
      <c r="P270" s="35"/>
    </row>
    <row r="271" spans="15:16" x14ac:dyDescent="0.25">
      <c r="O271" s="35"/>
      <c r="P271" s="35"/>
    </row>
    <row r="272" spans="15:16" x14ac:dyDescent="0.25">
      <c r="O272" s="35"/>
      <c r="P272" s="35"/>
    </row>
    <row r="273" spans="15:16" x14ac:dyDescent="0.25">
      <c r="O273" s="35"/>
      <c r="P273" s="35"/>
    </row>
    <row r="274" spans="15:16" x14ac:dyDescent="0.25">
      <c r="O274" s="35"/>
      <c r="P274" s="35"/>
    </row>
    <row r="275" spans="15:16" x14ac:dyDescent="0.25">
      <c r="O275" s="35"/>
      <c r="P275" s="35"/>
    </row>
    <row r="276" spans="15:16" x14ac:dyDescent="0.25">
      <c r="O276" s="35"/>
      <c r="P276" s="35"/>
    </row>
    <row r="277" spans="15:16" x14ac:dyDescent="0.25">
      <c r="O277" s="35"/>
      <c r="P277" s="35"/>
    </row>
    <row r="278" spans="15:16" x14ac:dyDescent="0.25">
      <c r="O278" s="35"/>
      <c r="P278" s="35"/>
    </row>
    <row r="279" spans="15:16" x14ac:dyDescent="0.25">
      <c r="O279" s="35"/>
      <c r="P279" s="35"/>
    </row>
    <row r="280" spans="15:16" x14ac:dyDescent="0.25">
      <c r="O280" s="35"/>
      <c r="P280" s="35"/>
    </row>
    <row r="281" spans="15:16" x14ac:dyDescent="0.25">
      <c r="O281" s="35"/>
      <c r="P281" s="35"/>
    </row>
    <row r="282" spans="15:16" x14ac:dyDescent="0.25">
      <c r="O282" s="35"/>
      <c r="P282" s="35"/>
    </row>
    <row r="283" spans="15:16" x14ac:dyDescent="0.25">
      <c r="O283" s="35"/>
      <c r="P283" s="35"/>
    </row>
    <row r="284" spans="15:16" x14ac:dyDescent="0.25">
      <c r="O284" s="35"/>
      <c r="P284" s="35"/>
    </row>
    <row r="285" spans="15:16" x14ac:dyDescent="0.25">
      <c r="O285" s="35"/>
      <c r="P285" s="35"/>
    </row>
    <row r="286" spans="15:16" x14ac:dyDescent="0.25">
      <c r="O286" s="35"/>
      <c r="P286" s="35"/>
    </row>
    <row r="287" spans="15:16" x14ac:dyDescent="0.25">
      <c r="O287" s="35"/>
      <c r="P287" s="35"/>
    </row>
    <row r="288" spans="15:16" x14ac:dyDescent="0.25">
      <c r="O288" s="35"/>
      <c r="P288" s="35"/>
    </row>
    <row r="289" spans="15:16" x14ac:dyDescent="0.25">
      <c r="O289" s="35"/>
      <c r="P289" s="35"/>
    </row>
    <row r="290" spans="15:16" x14ac:dyDescent="0.25">
      <c r="O290" s="35"/>
      <c r="P290" s="35"/>
    </row>
    <row r="291" spans="15:16" x14ac:dyDescent="0.25">
      <c r="O291" s="35"/>
      <c r="P291" s="35"/>
    </row>
    <row r="292" spans="15:16" x14ac:dyDescent="0.25">
      <c r="O292" s="35"/>
      <c r="P292" s="35"/>
    </row>
    <row r="293" spans="15:16" x14ac:dyDescent="0.25">
      <c r="O293" s="35"/>
      <c r="P293" s="35"/>
    </row>
    <row r="294" spans="15:16" x14ac:dyDescent="0.25">
      <c r="O294" s="35"/>
      <c r="P294" s="35"/>
    </row>
    <row r="295" spans="15:16" x14ac:dyDescent="0.25">
      <c r="O295" s="35"/>
      <c r="P295" s="35"/>
    </row>
    <row r="296" spans="15:16" x14ac:dyDescent="0.25">
      <c r="O296" s="35"/>
      <c r="P296" s="35"/>
    </row>
    <row r="297" spans="15:16" x14ac:dyDescent="0.25">
      <c r="O297" s="35"/>
      <c r="P297" s="35"/>
    </row>
    <row r="298" spans="15:16" x14ac:dyDescent="0.25">
      <c r="O298" s="35"/>
      <c r="P298" s="35"/>
    </row>
    <row r="299" spans="15:16" x14ac:dyDescent="0.25">
      <c r="O299" s="35"/>
      <c r="P299" s="35"/>
    </row>
    <row r="300" spans="15:16" x14ac:dyDescent="0.25">
      <c r="O300" s="35"/>
      <c r="P300" s="35"/>
    </row>
    <row r="301" spans="15:16" x14ac:dyDescent="0.25">
      <c r="O301" s="35"/>
      <c r="P301" s="35"/>
    </row>
    <row r="302" spans="15:16" x14ac:dyDescent="0.25">
      <c r="O302" s="35"/>
      <c r="P302" s="35"/>
    </row>
    <row r="303" spans="15:16" x14ac:dyDescent="0.25">
      <c r="O303" s="35"/>
      <c r="P303" s="35"/>
    </row>
    <row r="304" spans="15:16" x14ac:dyDescent="0.25">
      <c r="O304" s="35"/>
      <c r="P304" s="35"/>
    </row>
    <row r="305" spans="15:16" x14ac:dyDescent="0.25">
      <c r="O305" s="35"/>
      <c r="P305" s="35"/>
    </row>
    <row r="306" spans="15:16" x14ac:dyDescent="0.25">
      <c r="O306" s="35"/>
      <c r="P306" s="35"/>
    </row>
    <row r="307" spans="15:16" x14ac:dyDescent="0.25">
      <c r="O307" s="35"/>
      <c r="P307" s="35"/>
    </row>
    <row r="308" spans="15:16" x14ac:dyDescent="0.25">
      <c r="O308" s="35"/>
      <c r="P308" s="35"/>
    </row>
    <row r="309" spans="15:16" x14ac:dyDescent="0.25">
      <c r="O309" s="35"/>
      <c r="P309" s="35"/>
    </row>
    <row r="310" spans="15:16" x14ac:dyDescent="0.25">
      <c r="O310" s="35"/>
      <c r="P310" s="35"/>
    </row>
    <row r="311" spans="15:16" x14ac:dyDescent="0.25">
      <c r="O311" s="35"/>
      <c r="P311" s="35"/>
    </row>
    <row r="312" spans="15:16" x14ac:dyDescent="0.25">
      <c r="O312" s="35"/>
      <c r="P312" s="35"/>
    </row>
    <row r="313" spans="15:16" x14ac:dyDescent="0.25">
      <c r="O313" s="35"/>
      <c r="P313" s="35"/>
    </row>
    <row r="314" spans="15:16" x14ac:dyDescent="0.25">
      <c r="O314" s="35"/>
      <c r="P314" s="35"/>
    </row>
    <row r="315" spans="15:16" x14ac:dyDescent="0.25">
      <c r="O315" s="35"/>
      <c r="P315" s="35"/>
    </row>
    <row r="316" spans="15:16" x14ac:dyDescent="0.25">
      <c r="O316" s="35"/>
      <c r="P316" s="35"/>
    </row>
    <row r="317" spans="15:16" x14ac:dyDescent="0.25">
      <c r="O317" s="35"/>
      <c r="P317" s="35"/>
    </row>
    <row r="318" spans="15:16" x14ac:dyDescent="0.25">
      <c r="O318" s="35"/>
      <c r="P318" s="35"/>
    </row>
    <row r="319" spans="15:16" x14ac:dyDescent="0.25">
      <c r="O319" s="35"/>
      <c r="P319" s="35"/>
    </row>
    <row r="320" spans="15:16" x14ac:dyDescent="0.25">
      <c r="O320" s="35"/>
      <c r="P320" s="35"/>
    </row>
    <row r="321" spans="15:16" x14ac:dyDescent="0.25">
      <c r="O321" s="35"/>
      <c r="P321" s="35"/>
    </row>
    <row r="322" spans="15:16" x14ac:dyDescent="0.25">
      <c r="O322" s="35"/>
      <c r="P322" s="35"/>
    </row>
    <row r="323" spans="15:16" x14ac:dyDescent="0.25">
      <c r="O323" s="35"/>
      <c r="P323" s="35"/>
    </row>
    <row r="324" spans="15:16" x14ac:dyDescent="0.25">
      <c r="O324" s="35"/>
      <c r="P324" s="35"/>
    </row>
    <row r="325" spans="15:16" x14ac:dyDescent="0.25">
      <c r="O325" s="35"/>
      <c r="P325" s="35"/>
    </row>
    <row r="326" spans="15:16" x14ac:dyDescent="0.25">
      <c r="O326" s="35"/>
      <c r="P326" s="35"/>
    </row>
    <row r="327" spans="15:16" x14ac:dyDescent="0.25">
      <c r="O327" s="35"/>
      <c r="P327" s="35"/>
    </row>
    <row r="328" spans="15:16" x14ac:dyDescent="0.25">
      <c r="O328" s="35"/>
      <c r="P328" s="35"/>
    </row>
    <row r="329" spans="15:16" x14ac:dyDescent="0.25">
      <c r="O329" s="35"/>
      <c r="P329" s="35"/>
    </row>
    <row r="330" spans="15:16" x14ac:dyDescent="0.25">
      <c r="O330" s="35"/>
      <c r="P330" s="35"/>
    </row>
    <row r="331" spans="15:16" x14ac:dyDescent="0.25">
      <c r="O331" s="35"/>
      <c r="P331" s="35"/>
    </row>
    <row r="332" spans="15:16" x14ac:dyDescent="0.25">
      <c r="O332" s="35"/>
      <c r="P332" s="35"/>
    </row>
    <row r="333" spans="15:16" x14ac:dyDescent="0.25">
      <c r="O333" s="35"/>
      <c r="P333" s="35"/>
    </row>
    <row r="334" spans="15:16" x14ac:dyDescent="0.25">
      <c r="O334" s="35"/>
      <c r="P334" s="35"/>
    </row>
    <row r="335" spans="15:16" x14ac:dyDescent="0.25">
      <c r="O335" s="35"/>
      <c r="P335" s="35"/>
    </row>
    <row r="336" spans="15:16" x14ac:dyDescent="0.25">
      <c r="O336" s="35"/>
      <c r="P336" s="35"/>
    </row>
    <row r="337" spans="15:16" x14ac:dyDescent="0.25">
      <c r="O337" s="35"/>
      <c r="P337" s="35"/>
    </row>
    <row r="338" spans="15:16" x14ac:dyDescent="0.25">
      <c r="O338" s="35"/>
      <c r="P338" s="35"/>
    </row>
    <row r="339" spans="15:16" x14ac:dyDescent="0.25">
      <c r="O339" s="35"/>
      <c r="P339" s="35"/>
    </row>
    <row r="340" spans="15:16" x14ac:dyDescent="0.25">
      <c r="O340" s="35"/>
      <c r="P340" s="35"/>
    </row>
    <row r="341" spans="15:16" x14ac:dyDescent="0.25">
      <c r="O341" s="35"/>
      <c r="P341" s="35"/>
    </row>
    <row r="342" spans="15:16" x14ac:dyDescent="0.25">
      <c r="O342" s="35"/>
      <c r="P342" s="35"/>
    </row>
    <row r="343" spans="15:16" x14ac:dyDescent="0.25">
      <c r="O343" s="35"/>
      <c r="P343" s="35"/>
    </row>
    <row r="344" spans="15:16" x14ac:dyDescent="0.25">
      <c r="O344" s="35"/>
      <c r="P344" s="35"/>
    </row>
    <row r="345" spans="15:16" x14ac:dyDescent="0.25">
      <c r="O345" s="35"/>
      <c r="P345" s="35"/>
    </row>
    <row r="346" spans="15:16" x14ac:dyDescent="0.25">
      <c r="O346" s="35"/>
      <c r="P346" s="35"/>
    </row>
    <row r="347" spans="15:16" x14ac:dyDescent="0.25">
      <c r="O347" s="35"/>
      <c r="P347" s="35"/>
    </row>
    <row r="348" spans="15:16" x14ac:dyDescent="0.25">
      <c r="O348" s="35"/>
      <c r="P348" s="35"/>
    </row>
    <row r="349" spans="15:16" x14ac:dyDescent="0.25">
      <c r="O349" s="35"/>
      <c r="P349" s="35"/>
    </row>
    <row r="350" spans="15:16" x14ac:dyDescent="0.25">
      <c r="O350" s="35"/>
      <c r="P350" s="35"/>
    </row>
    <row r="351" spans="15:16" x14ac:dyDescent="0.25">
      <c r="O351" s="35"/>
      <c r="P351" s="35"/>
    </row>
    <row r="352" spans="15:16" x14ac:dyDescent="0.25">
      <c r="O352" s="35"/>
      <c r="P352" s="35"/>
    </row>
    <row r="353" spans="15:16" x14ac:dyDescent="0.25">
      <c r="O353" s="35"/>
      <c r="P353" s="35"/>
    </row>
    <row r="354" spans="15:16" x14ac:dyDescent="0.25">
      <c r="O354" s="35"/>
      <c r="P354" s="35"/>
    </row>
    <row r="355" spans="15:16" x14ac:dyDescent="0.25">
      <c r="O355" s="35"/>
      <c r="P355" s="35"/>
    </row>
    <row r="356" spans="15:16" x14ac:dyDescent="0.25">
      <c r="O356" s="35"/>
      <c r="P356" s="35"/>
    </row>
    <row r="357" spans="15:16" x14ac:dyDescent="0.25">
      <c r="O357" s="35"/>
      <c r="P357" s="35"/>
    </row>
    <row r="358" spans="15:16" x14ac:dyDescent="0.25">
      <c r="O358" s="35"/>
      <c r="P358" s="35"/>
    </row>
    <row r="359" spans="15:16" x14ac:dyDescent="0.25">
      <c r="O359" s="35"/>
      <c r="P359" s="35"/>
    </row>
    <row r="360" spans="15:16" x14ac:dyDescent="0.25">
      <c r="O360" s="35"/>
      <c r="P360" s="35"/>
    </row>
    <row r="361" spans="15:16" x14ac:dyDescent="0.25">
      <c r="O361" s="35"/>
      <c r="P361" s="35"/>
    </row>
    <row r="362" spans="15:16" x14ac:dyDescent="0.25">
      <c r="O362" s="35"/>
      <c r="P362" s="35"/>
    </row>
    <row r="363" spans="15:16" x14ac:dyDescent="0.25">
      <c r="O363" s="35"/>
      <c r="P363" s="35"/>
    </row>
    <row r="364" spans="15:16" x14ac:dyDescent="0.25">
      <c r="O364" s="35"/>
      <c r="P364" s="35"/>
    </row>
    <row r="365" spans="15:16" x14ac:dyDescent="0.25">
      <c r="O365" s="35"/>
      <c r="P365" s="35"/>
    </row>
    <row r="366" spans="15:16" x14ac:dyDescent="0.25">
      <c r="O366" s="35"/>
      <c r="P366" s="35"/>
    </row>
    <row r="367" spans="15:16" x14ac:dyDescent="0.25">
      <c r="O367" s="35"/>
      <c r="P367" s="35"/>
    </row>
    <row r="368" spans="15:16" x14ac:dyDescent="0.25">
      <c r="O368" s="35"/>
      <c r="P368" s="35"/>
    </row>
    <row r="369" spans="15:16" x14ac:dyDescent="0.25">
      <c r="O369" s="35"/>
      <c r="P369" s="35"/>
    </row>
    <row r="370" spans="15:16" x14ac:dyDescent="0.25">
      <c r="O370" s="35"/>
      <c r="P370" s="35"/>
    </row>
    <row r="371" spans="15:16" x14ac:dyDescent="0.25">
      <c r="O371" s="35"/>
      <c r="P371" s="35"/>
    </row>
    <row r="372" spans="15:16" x14ac:dyDescent="0.25">
      <c r="O372" s="35"/>
      <c r="P372" s="35"/>
    </row>
    <row r="373" spans="15:16" x14ac:dyDescent="0.25">
      <c r="O373" s="35"/>
      <c r="P373" s="35"/>
    </row>
    <row r="374" spans="15:16" x14ac:dyDescent="0.25">
      <c r="O374" s="35"/>
      <c r="P374" s="35"/>
    </row>
    <row r="375" spans="15:16" x14ac:dyDescent="0.25">
      <c r="O375" s="35"/>
      <c r="P375" s="35"/>
    </row>
    <row r="376" spans="15:16" x14ac:dyDescent="0.25">
      <c r="O376" s="35"/>
      <c r="P376" s="35"/>
    </row>
    <row r="377" spans="15:16" x14ac:dyDescent="0.25">
      <c r="O377" s="35"/>
      <c r="P377" s="35"/>
    </row>
    <row r="378" spans="15:16" x14ac:dyDescent="0.25">
      <c r="O378" s="35"/>
      <c r="P378" s="35"/>
    </row>
    <row r="379" spans="15:16" x14ac:dyDescent="0.25">
      <c r="O379" s="35"/>
      <c r="P379" s="35"/>
    </row>
    <row r="380" spans="15:16" x14ac:dyDescent="0.25">
      <c r="O380" s="35"/>
      <c r="P380" s="35"/>
    </row>
    <row r="381" spans="15:16" x14ac:dyDescent="0.25">
      <c r="O381" s="35"/>
      <c r="P381" s="35"/>
    </row>
    <row r="382" spans="15:16" x14ac:dyDescent="0.25">
      <c r="O382" s="35"/>
      <c r="P382" s="35"/>
    </row>
    <row r="383" spans="15:16" x14ac:dyDescent="0.25">
      <c r="O383" s="35"/>
      <c r="P383" s="35"/>
    </row>
    <row r="384" spans="15:16" x14ac:dyDescent="0.25">
      <c r="O384" s="35"/>
      <c r="P384" s="35"/>
    </row>
    <row r="385" spans="15:16" x14ac:dyDescent="0.25">
      <c r="O385" s="35"/>
      <c r="P385" s="35"/>
    </row>
    <row r="386" spans="15:16" x14ac:dyDescent="0.25">
      <c r="O386" s="35"/>
      <c r="P386" s="35"/>
    </row>
    <row r="387" spans="15:16" x14ac:dyDescent="0.25">
      <c r="O387" s="35"/>
      <c r="P387" s="35"/>
    </row>
    <row r="388" spans="15:16" x14ac:dyDescent="0.25">
      <c r="O388" s="35"/>
      <c r="P388" s="35"/>
    </row>
    <row r="389" spans="15:16" x14ac:dyDescent="0.25">
      <c r="O389" s="35"/>
      <c r="P389" s="35"/>
    </row>
    <row r="390" spans="15:16" x14ac:dyDescent="0.25">
      <c r="O390" s="35"/>
      <c r="P390" s="35"/>
    </row>
    <row r="391" spans="15:16" x14ac:dyDescent="0.25">
      <c r="O391" s="35"/>
      <c r="P391" s="35"/>
    </row>
    <row r="392" spans="15:16" x14ac:dyDescent="0.25">
      <c r="O392" s="35"/>
      <c r="P392" s="35"/>
    </row>
    <row r="393" spans="15:16" x14ac:dyDescent="0.25">
      <c r="O393" s="35"/>
      <c r="P393" s="35"/>
    </row>
    <row r="394" spans="15:16" x14ac:dyDescent="0.25">
      <c r="O394" s="35"/>
      <c r="P394" s="35"/>
    </row>
    <row r="395" spans="15:16" x14ac:dyDescent="0.25">
      <c r="O395" s="35"/>
      <c r="P395" s="35"/>
    </row>
    <row r="396" spans="15:16" x14ac:dyDescent="0.25">
      <c r="O396" s="35"/>
      <c r="P396" s="35"/>
    </row>
    <row r="397" spans="15:16" x14ac:dyDescent="0.25">
      <c r="O397" s="35"/>
      <c r="P397" s="35"/>
    </row>
    <row r="398" spans="15:16" x14ac:dyDescent="0.25">
      <c r="O398" s="35"/>
      <c r="P398" s="35"/>
    </row>
    <row r="399" spans="15:16" x14ac:dyDescent="0.25">
      <c r="O399" s="35"/>
      <c r="P399" s="35"/>
    </row>
    <row r="400" spans="15:16" x14ac:dyDescent="0.25">
      <c r="O400" s="35"/>
      <c r="P400" s="35"/>
    </row>
    <row r="401" spans="15:16" x14ac:dyDescent="0.25">
      <c r="O401" s="35"/>
      <c r="P401" s="35"/>
    </row>
    <row r="402" spans="15:16" x14ac:dyDescent="0.25">
      <c r="O402" s="35"/>
      <c r="P402" s="35"/>
    </row>
    <row r="403" spans="15:16" x14ac:dyDescent="0.25">
      <c r="O403" s="35"/>
      <c r="P403" s="35"/>
    </row>
    <row r="404" spans="15:16" x14ac:dyDescent="0.25">
      <c r="O404" s="35"/>
      <c r="P404" s="35"/>
    </row>
    <row r="405" spans="15:16" x14ac:dyDescent="0.25">
      <c r="O405" s="35"/>
      <c r="P405" s="35"/>
    </row>
    <row r="406" spans="15:16" x14ac:dyDescent="0.25">
      <c r="O406" s="35"/>
      <c r="P406" s="35"/>
    </row>
    <row r="407" spans="15:16" x14ac:dyDescent="0.25">
      <c r="O407" s="35"/>
      <c r="P407" s="35"/>
    </row>
    <row r="408" spans="15:16" x14ac:dyDescent="0.25">
      <c r="O408" s="35"/>
      <c r="P408" s="35"/>
    </row>
    <row r="409" spans="15:16" x14ac:dyDescent="0.25">
      <c r="O409" s="35"/>
      <c r="P409" s="35"/>
    </row>
    <row r="410" spans="15:16" x14ac:dyDescent="0.25">
      <c r="O410" s="35"/>
      <c r="P410" s="35"/>
    </row>
    <row r="411" spans="15:16" x14ac:dyDescent="0.25">
      <c r="O411" s="35"/>
      <c r="P411" s="35"/>
    </row>
    <row r="412" spans="15:16" x14ac:dyDescent="0.25">
      <c r="O412" s="35"/>
      <c r="P412" s="35"/>
    </row>
    <row r="413" spans="15:16" x14ac:dyDescent="0.25">
      <c r="O413" s="35"/>
      <c r="P413" s="35"/>
    </row>
    <row r="414" spans="15:16" x14ac:dyDescent="0.25">
      <c r="O414" s="35"/>
      <c r="P414" s="35"/>
    </row>
    <row r="415" spans="15:16" x14ac:dyDescent="0.25">
      <c r="O415" s="35"/>
      <c r="P415" s="35"/>
    </row>
    <row r="416" spans="15:16" x14ac:dyDescent="0.25">
      <c r="O416" s="35"/>
      <c r="P416" s="35"/>
    </row>
    <row r="417" spans="15:16" x14ac:dyDescent="0.25">
      <c r="O417" s="35"/>
      <c r="P417" s="35"/>
    </row>
    <row r="418" spans="15:16" x14ac:dyDescent="0.25">
      <c r="O418" s="35"/>
      <c r="P418" s="35"/>
    </row>
    <row r="419" spans="15:16" x14ac:dyDescent="0.25">
      <c r="O419" s="35"/>
      <c r="P419" s="35"/>
    </row>
    <row r="420" spans="15:16" x14ac:dyDescent="0.25">
      <c r="O420" s="35"/>
      <c r="P420" s="35"/>
    </row>
    <row r="421" spans="15:16" x14ac:dyDescent="0.25">
      <c r="O421" s="35"/>
      <c r="P421" s="35"/>
    </row>
    <row r="422" spans="15:16" x14ac:dyDescent="0.25">
      <c r="O422" s="35"/>
      <c r="P422" s="35"/>
    </row>
    <row r="423" spans="15:16" x14ac:dyDescent="0.25">
      <c r="O423" s="35"/>
      <c r="P423" s="35"/>
    </row>
    <row r="424" spans="15:16" x14ac:dyDescent="0.25">
      <c r="O424" s="35"/>
      <c r="P424" s="35"/>
    </row>
    <row r="425" spans="15:16" x14ac:dyDescent="0.25">
      <c r="O425" s="35"/>
      <c r="P425" s="35"/>
    </row>
    <row r="426" spans="15:16" x14ac:dyDescent="0.25">
      <c r="O426" s="35"/>
      <c r="P426" s="35"/>
    </row>
    <row r="427" spans="15:16" x14ac:dyDescent="0.25">
      <c r="O427" s="35"/>
      <c r="P427" s="35"/>
    </row>
    <row r="428" spans="15:16" x14ac:dyDescent="0.25">
      <c r="O428" s="35"/>
      <c r="P428" s="35"/>
    </row>
    <row r="429" spans="15:16" x14ac:dyDescent="0.25">
      <c r="O429" s="35"/>
      <c r="P429" s="35"/>
    </row>
    <row r="430" spans="15:16" x14ac:dyDescent="0.25">
      <c r="O430" s="35"/>
      <c r="P430" s="35"/>
    </row>
    <row r="431" spans="15:16" x14ac:dyDescent="0.25">
      <c r="O431" s="35"/>
      <c r="P431" s="35"/>
    </row>
    <row r="432" spans="15:16" x14ac:dyDescent="0.25">
      <c r="O432" s="35"/>
      <c r="P432" s="35"/>
    </row>
    <row r="433" spans="15:16" x14ac:dyDescent="0.25">
      <c r="O433" s="35"/>
      <c r="P433" s="35"/>
    </row>
    <row r="434" spans="15:16" x14ac:dyDescent="0.25">
      <c r="O434" s="35"/>
      <c r="P434" s="35"/>
    </row>
    <row r="435" spans="15:16" x14ac:dyDescent="0.25">
      <c r="O435" s="35"/>
      <c r="P435" s="35"/>
    </row>
    <row r="436" spans="15:16" x14ac:dyDescent="0.25">
      <c r="O436" s="35"/>
      <c r="P436" s="35"/>
    </row>
    <row r="437" spans="15:16" x14ac:dyDescent="0.25">
      <c r="O437" s="35"/>
      <c r="P437" s="35"/>
    </row>
    <row r="438" spans="15:16" x14ac:dyDescent="0.25">
      <c r="O438" s="35"/>
      <c r="P438" s="35"/>
    </row>
    <row r="439" spans="15:16" x14ac:dyDescent="0.25">
      <c r="O439" s="35"/>
      <c r="P439" s="35"/>
    </row>
    <row r="440" spans="15:16" x14ac:dyDescent="0.25">
      <c r="O440" s="35"/>
      <c r="P440" s="35"/>
    </row>
    <row r="441" spans="15:16" x14ac:dyDescent="0.25">
      <c r="O441" s="35"/>
      <c r="P441" s="35"/>
    </row>
    <row r="442" spans="15:16" x14ac:dyDescent="0.25">
      <c r="O442" s="35"/>
      <c r="P442" s="35"/>
    </row>
    <row r="443" spans="15:16" x14ac:dyDescent="0.25">
      <c r="O443" s="35"/>
      <c r="P443" s="35"/>
    </row>
    <row r="444" spans="15:16" x14ac:dyDescent="0.25">
      <c r="O444" s="35"/>
      <c r="P444" s="35"/>
    </row>
    <row r="445" spans="15:16" x14ac:dyDescent="0.25">
      <c r="O445" s="35"/>
      <c r="P445" s="35"/>
    </row>
    <row r="446" spans="15:16" x14ac:dyDescent="0.25">
      <c r="O446" s="35"/>
      <c r="P446" s="35"/>
    </row>
    <row r="447" spans="15:16" x14ac:dyDescent="0.25">
      <c r="O447" s="35"/>
      <c r="P447" s="35"/>
    </row>
    <row r="448" spans="15:16" x14ac:dyDescent="0.25">
      <c r="O448" s="35"/>
      <c r="P448" s="35"/>
    </row>
    <row r="449" spans="15:16" x14ac:dyDescent="0.25">
      <c r="O449" s="35"/>
      <c r="P449" s="35"/>
    </row>
    <row r="450" spans="15:16" x14ac:dyDescent="0.25">
      <c r="O450" s="35"/>
      <c r="P450" s="35"/>
    </row>
    <row r="451" spans="15:16" x14ac:dyDescent="0.25">
      <c r="O451" s="35"/>
      <c r="P451" s="35"/>
    </row>
    <row r="452" spans="15:16" x14ac:dyDescent="0.25">
      <c r="O452" s="35"/>
      <c r="P452" s="35"/>
    </row>
    <row r="453" spans="15:16" x14ac:dyDescent="0.25">
      <c r="O453" s="35"/>
      <c r="P453" s="35"/>
    </row>
    <row r="454" spans="15:16" x14ac:dyDescent="0.25">
      <c r="O454" s="35"/>
      <c r="P454" s="35"/>
    </row>
    <row r="455" spans="15:16" x14ac:dyDescent="0.25">
      <c r="O455" s="35"/>
      <c r="P455" s="35"/>
    </row>
    <row r="456" spans="15:16" x14ac:dyDescent="0.25">
      <c r="O456" s="35"/>
      <c r="P456" s="35"/>
    </row>
    <row r="457" spans="15:16" x14ac:dyDescent="0.25">
      <c r="O457" s="35"/>
      <c r="P457" s="35"/>
    </row>
    <row r="458" spans="15:16" x14ac:dyDescent="0.25">
      <c r="O458" s="35"/>
      <c r="P458" s="35"/>
    </row>
    <row r="459" spans="15:16" x14ac:dyDescent="0.25">
      <c r="O459" s="35"/>
      <c r="P459" s="35"/>
    </row>
    <row r="460" spans="15:16" x14ac:dyDescent="0.25">
      <c r="O460" s="35"/>
      <c r="P460" s="35"/>
    </row>
    <row r="461" spans="15:16" x14ac:dyDescent="0.25">
      <c r="O461" s="35"/>
      <c r="P461" s="35"/>
    </row>
    <row r="462" spans="15:16" x14ac:dyDescent="0.25">
      <c r="O462" s="35"/>
      <c r="P462" s="35"/>
    </row>
    <row r="463" spans="15:16" x14ac:dyDescent="0.25">
      <c r="O463" s="35"/>
      <c r="P463" s="35"/>
    </row>
    <row r="464" spans="15:16" x14ac:dyDescent="0.25">
      <c r="O464" s="35"/>
      <c r="P464" s="35"/>
    </row>
    <row r="465" spans="15:16" x14ac:dyDescent="0.25">
      <c r="O465" s="35"/>
      <c r="P465" s="35"/>
    </row>
    <row r="466" spans="15:16" x14ac:dyDescent="0.25">
      <c r="O466" s="35"/>
      <c r="P466" s="35"/>
    </row>
    <row r="467" spans="15:16" x14ac:dyDescent="0.25">
      <c r="O467" s="35"/>
      <c r="P467" s="35"/>
    </row>
    <row r="468" spans="15:16" x14ac:dyDescent="0.25">
      <c r="O468" s="35"/>
      <c r="P468" s="35"/>
    </row>
    <row r="469" spans="15:16" x14ac:dyDescent="0.25">
      <c r="O469" s="35"/>
      <c r="P469" s="35"/>
    </row>
    <row r="470" spans="15:16" x14ac:dyDescent="0.25">
      <c r="O470" s="35"/>
      <c r="P470" s="35"/>
    </row>
    <row r="471" spans="15:16" x14ac:dyDescent="0.25">
      <c r="O471" s="35"/>
      <c r="P471" s="35"/>
    </row>
    <row r="472" spans="15:16" x14ac:dyDescent="0.25">
      <c r="O472" s="35"/>
      <c r="P472" s="35"/>
    </row>
    <row r="473" spans="15:16" x14ac:dyDescent="0.25">
      <c r="O473" s="35"/>
      <c r="P473" s="35"/>
    </row>
    <row r="474" spans="15:16" x14ac:dyDescent="0.25">
      <c r="O474" s="35"/>
      <c r="P474" s="35"/>
    </row>
    <row r="475" spans="15:16" x14ac:dyDescent="0.25">
      <c r="O475" s="35"/>
      <c r="P475" s="35"/>
    </row>
    <row r="476" spans="15:16" x14ac:dyDescent="0.25">
      <c r="O476" s="35"/>
      <c r="P476" s="35"/>
    </row>
    <row r="477" spans="15:16" x14ac:dyDescent="0.25">
      <c r="O477" s="35"/>
      <c r="P477" s="35"/>
    </row>
    <row r="478" spans="15:16" x14ac:dyDescent="0.25">
      <c r="O478" s="35"/>
      <c r="P478" s="35"/>
    </row>
    <row r="479" spans="15:16" x14ac:dyDescent="0.25">
      <c r="O479" s="35"/>
      <c r="P479" s="35"/>
    </row>
    <row r="480" spans="15:16" x14ac:dyDescent="0.25">
      <c r="O480" s="35"/>
      <c r="P480" s="35"/>
    </row>
    <row r="481" spans="15:16" x14ac:dyDescent="0.25">
      <c r="O481" s="35"/>
      <c r="P481" s="35"/>
    </row>
    <row r="482" spans="15:16" x14ac:dyDescent="0.25">
      <c r="O482" s="35"/>
      <c r="P482" s="35"/>
    </row>
    <row r="483" spans="15:16" x14ac:dyDescent="0.25">
      <c r="O483" s="35"/>
      <c r="P483" s="35"/>
    </row>
    <row r="484" spans="15:16" x14ac:dyDescent="0.25">
      <c r="O484" s="35"/>
      <c r="P484" s="35"/>
    </row>
    <row r="485" spans="15:16" x14ac:dyDescent="0.25">
      <c r="O485" s="35"/>
      <c r="P485" s="35"/>
    </row>
    <row r="486" spans="15:16" x14ac:dyDescent="0.25">
      <c r="O486" s="35"/>
      <c r="P486" s="35"/>
    </row>
    <row r="487" spans="15:16" x14ac:dyDescent="0.25">
      <c r="O487" s="35"/>
      <c r="P487" s="35"/>
    </row>
    <row r="488" spans="15:16" x14ac:dyDescent="0.25">
      <c r="O488" s="35"/>
      <c r="P488" s="35"/>
    </row>
    <row r="489" spans="15:16" x14ac:dyDescent="0.25">
      <c r="O489" s="35"/>
      <c r="P489" s="35"/>
    </row>
    <row r="490" spans="15:16" x14ac:dyDescent="0.25">
      <c r="O490" s="35"/>
      <c r="P490" s="35"/>
    </row>
    <row r="491" spans="15:16" x14ac:dyDescent="0.25">
      <c r="O491" s="35"/>
      <c r="P491" s="35"/>
    </row>
    <row r="492" spans="15:16" x14ac:dyDescent="0.25">
      <c r="O492" s="35"/>
      <c r="P492" s="35"/>
    </row>
    <row r="493" spans="15:16" x14ac:dyDescent="0.25">
      <c r="O493" s="35"/>
      <c r="P493" s="35"/>
    </row>
    <row r="494" spans="15:16" x14ac:dyDescent="0.25">
      <c r="O494" s="35"/>
      <c r="P494" s="35"/>
    </row>
    <row r="495" spans="15:16" x14ac:dyDescent="0.25">
      <c r="O495" s="35"/>
      <c r="P495" s="35"/>
    </row>
    <row r="496" spans="15:16" x14ac:dyDescent="0.25">
      <c r="O496" s="35"/>
      <c r="P496" s="35"/>
    </row>
    <row r="497" spans="15:16" x14ac:dyDescent="0.25">
      <c r="O497" s="35"/>
      <c r="P497" s="35"/>
    </row>
    <row r="498" spans="15:16" x14ac:dyDescent="0.25">
      <c r="O498" s="35"/>
      <c r="P498" s="35"/>
    </row>
    <row r="499" spans="15:16" x14ac:dyDescent="0.25">
      <c r="O499" s="35"/>
      <c r="P499" s="35"/>
    </row>
    <row r="500" spans="15:16" x14ac:dyDescent="0.25">
      <c r="O500" s="35"/>
      <c r="P500" s="35"/>
    </row>
    <row r="501" spans="15:16" x14ac:dyDescent="0.25">
      <c r="O501" s="35"/>
      <c r="P501" s="35"/>
    </row>
    <row r="502" spans="15:16" x14ac:dyDescent="0.25">
      <c r="O502" s="35"/>
      <c r="P502" s="35"/>
    </row>
    <row r="503" spans="15:16" x14ac:dyDescent="0.25">
      <c r="O503" s="35"/>
      <c r="P503" s="35"/>
    </row>
    <row r="504" spans="15:16" x14ac:dyDescent="0.25">
      <c r="O504" s="35"/>
      <c r="P504" s="35"/>
    </row>
    <row r="505" spans="15:16" x14ac:dyDescent="0.25">
      <c r="O505" s="35"/>
      <c r="P505" s="35"/>
    </row>
    <row r="506" spans="15:16" x14ac:dyDescent="0.25">
      <c r="O506" s="35"/>
      <c r="P506" s="35"/>
    </row>
    <row r="507" spans="15:16" x14ac:dyDescent="0.25">
      <c r="O507" s="35"/>
      <c r="P507" s="35"/>
    </row>
    <row r="508" spans="15:16" x14ac:dyDescent="0.25">
      <c r="O508" s="35"/>
      <c r="P508" s="35"/>
    </row>
    <row r="509" spans="15:16" x14ac:dyDescent="0.25">
      <c r="O509" s="35"/>
      <c r="P509" s="35"/>
    </row>
    <row r="510" spans="15:16" x14ac:dyDescent="0.25">
      <c r="O510" s="35"/>
      <c r="P510" s="35"/>
    </row>
    <row r="511" spans="15:16" x14ac:dyDescent="0.25">
      <c r="O511" s="35"/>
      <c r="P511" s="35"/>
    </row>
    <row r="512" spans="15:16" x14ac:dyDescent="0.25">
      <c r="O512" s="35"/>
      <c r="P512" s="35"/>
    </row>
    <row r="513" spans="15:16" x14ac:dyDescent="0.25">
      <c r="O513" s="35"/>
      <c r="P513" s="35"/>
    </row>
    <row r="514" spans="15:16" x14ac:dyDescent="0.25">
      <c r="O514" s="35"/>
      <c r="P514" s="35"/>
    </row>
    <row r="515" spans="15:16" x14ac:dyDescent="0.25">
      <c r="O515" s="35"/>
      <c r="P515" s="35"/>
    </row>
    <row r="516" spans="15:16" x14ac:dyDescent="0.25">
      <c r="O516" s="35"/>
      <c r="P516" s="35"/>
    </row>
    <row r="517" spans="15:16" x14ac:dyDescent="0.25">
      <c r="O517" s="35"/>
      <c r="P517" s="35"/>
    </row>
    <row r="518" spans="15:16" x14ac:dyDescent="0.25">
      <c r="O518" s="35"/>
      <c r="P518" s="35"/>
    </row>
    <row r="519" spans="15:16" x14ac:dyDescent="0.25">
      <c r="O519" s="35"/>
      <c r="P519" s="35"/>
    </row>
    <row r="520" spans="15:16" x14ac:dyDescent="0.25">
      <c r="O520" s="35"/>
      <c r="P520" s="35"/>
    </row>
    <row r="521" spans="15:16" x14ac:dyDescent="0.25">
      <c r="O521" s="35"/>
      <c r="P521" s="35"/>
    </row>
    <row r="522" spans="15:16" x14ac:dyDescent="0.25">
      <c r="O522" s="35"/>
      <c r="P522" s="35"/>
    </row>
    <row r="523" spans="15:16" x14ac:dyDescent="0.25">
      <c r="O523" s="35"/>
      <c r="P523" s="35"/>
    </row>
    <row r="524" spans="15:16" x14ac:dyDescent="0.25">
      <c r="O524" s="35"/>
      <c r="P524" s="35"/>
    </row>
    <row r="525" spans="15:16" x14ac:dyDescent="0.25">
      <c r="O525" s="35"/>
      <c r="P525" s="35"/>
    </row>
    <row r="526" spans="15:16" x14ac:dyDescent="0.25">
      <c r="O526" s="35"/>
      <c r="P526" s="35"/>
    </row>
    <row r="527" spans="15:16" x14ac:dyDescent="0.25">
      <c r="O527" s="35"/>
      <c r="P527" s="35"/>
    </row>
    <row r="528" spans="15:16" x14ac:dyDescent="0.25">
      <c r="O528" s="35"/>
      <c r="P528" s="35"/>
    </row>
    <row r="529" spans="15:16" x14ac:dyDescent="0.25">
      <c r="O529" s="35"/>
      <c r="P529" s="35"/>
    </row>
    <row r="530" spans="15:16" x14ac:dyDescent="0.25">
      <c r="O530" s="35"/>
      <c r="P530" s="35"/>
    </row>
    <row r="531" spans="15:16" x14ac:dyDescent="0.25">
      <c r="O531" s="35"/>
      <c r="P531" s="35"/>
    </row>
    <row r="532" spans="15:16" x14ac:dyDescent="0.25">
      <c r="O532" s="35"/>
      <c r="P532" s="35"/>
    </row>
    <row r="533" spans="15:16" x14ac:dyDescent="0.25">
      <c r="O533" s="35"/>
      <c r="P533" s="35"/>
    </row>
    <row r="534" spans="15:16" x14ac:dyDescent="0.25">
      <c r="O534" s="35"/>
      <c r="P534" s="35"/>
    </row>
    <row r="535" spans="15:16" x14ac:dyDescent="0.25">
      <c r="O535" s="35"/>
      <c r="P535" s="35"/>
    </row>
    <row r="536" spans="15:16" x14ac:dyDescent="0.25">
      <c r="O536" s="35"/>
      <c r="P536" s="35"/>
    </row>
    <row r="537" spans="15:16" x14ac:dyDescent="0.25">
      <c r="O537" s="35"/>
      <c r="P537" s="35"/>
    </row>
    <row r="538" spans="15:16" x14ac:dyDescent="0.25">
      <c r="O538" s="35"/>
      <c r="P538" s="35"/>
    </row>
    <row r="539" spans="15:16" x14ac:dyDescent="0.25">
      <c r="O539" s="35"/>
      <c r="P539" s="35"/>
    </row>
    <row r="540" spans="15:16" x14ac:dyDescent="0.25">
      <c r="O540" s="35"/>
      <c r="P540" s="35"/>
    </row>
    <row r="541" spans="15:16" x14ac:dyDescent="0.25">
      <c r="O541" s="35"/>
      <c r="P541" s="35"/>
    </row>
    <row r="542" spans="15:16" x14ac:dyDescent="0.25">
      <c r="O542" s="35"/>
      <c r="P542" s="35"/>
    </row>
    <row r="543" spans="15:16" x14ac:dyDescent="0.25">
      <c r="O543" s="35"/>
      <c r="P543" s="35"/>
    </row>
    <row r="544" spans="15:16" x14ac:dyDescent="0.25">
      <c r="O544" s="35"/>
      <c r="P544" s="35"/>
    </row>
    <row r="545" spans="15:16" x14ac:dyDescent="0.25">
      <c r="O545" s="35"/>
      <c r="P545" s="35"/>
    </row>
    <row r="546" spans="15:16" x14ac:dyDescent="0.25">
      <c r="O546" s="35"/>
      <c r="P546" s="35"/>
    </row>
    <row r="547" spans="15:16" x14ac:dyDescent="0.25">
      <c r="O547" s="35"/>
      <c r="P547" s="35"/>
    </row>
    <row r="548" spans="15:16" x14ac:dyDescent="0.25">
      <c r="O548" s="35"/>
      <c r="P548" s="35"/>
    </row>
    <row r="549" spans="15:16" x14ac:dyDescent="0.25">
      <c r="O549" s="35"/>
      <c r="P549" s="35"/>
    </row>
    <row r="550" spans="15:16" x14ac:dyDescent="0.25">
      <c r="O550" s="35"/>
      <c r="P550" s="35"/>
    </row>
    <row r="551" spans="15:16" x14ac:dyDescent="0.25">
      <c r="O551" s="35"/>
      <c r="P551" s="35"/>
    </row>
    <row r="552" spans="15:16" x14ac:dyDescent="0.25">
      <c r="O552" s="35"/>
      <c r="P552" s="35"/>
    </row>
    <row r="553" spans="15:16" x14ac:dyDescent="0.25">
      <c r="O553" s="35"/>
      <c r="P553" s="35"/>
    </row>
    <row r="554" spans="15:16" x14ac:dyDescent="0.25">
      <c r="O554" s="35"/>
      <c r="P554" s="35"/>
    </row>
    <row r="555" spans="15:16" x14ac:dyDescent="0.25">
      <c r="O555" s="35"/>
      <c r="P555" s="35"/>
    </row>
    <row r="556" spans="15:16" x14ac:dyDescent="0.25">
      <c r="O556" s="35"/>
      <c r="P556" s="35"/>
    </row>
    <row r="557" spans="15:16" x14ac:dyDescent="0.25">
      <c r="O557" s="35"/>
      <c r="P557" s="35"/>
    </row>
    <row r="558" spans="15:16" x14ac:dyDescent="0.25">
      <c r="O558" s="35"/>
      <c r="P558" s="35"/>
    </row>
    <row r="559" spans="15:16" x14ac:dyDescent="0.25">
      <c r="O559" s="35"/>
      <c r="P559" s="35"/>
    </row>
    <row r="560" spans="15:16" x14ac:dyDescent="0.25">
      <c r="O560" s="35"/>
      <c r="P560" s="35"/>
    </row>
    <row r="561" spans="15:16" x14ac:dyDescent="0.25">
      <c r="O561" s="35"/>
      <c r="P561" s="35"/>
    </row>
    <row r="562" spans="15:16" x14ac:dyDescent="0.25">
      <c r="O562" s="35"/>
      <c r="P562" s="35"/>
    </row>
    <row r="563" spans="15:16" x14ac:dyDescent="0.25">
      <c r="O563" s="35"/>
      <c r="P563" s="35"/>
    </row>
    <row r="564" spans="15:16" x14ac:dyDescent="0.25">
      <c r="O564" s="35"/>
      <c r="P564" s="35"/>
    </row>
    <row r="565" spans="15:16" x14ac:dyDescent="0.25">
      <c r="O565" s="35"/>
      <c r="P565" s="35"/>
    </row>
    <row r="566" spans="15:16" x14ac:dyDescent="0.25">
      <c r="O566" s="35"/>
      <c r="P566" s="35"/>
    </row>
    <row r="567" spans="15:16" x14ac:dyDescent="0.25">
      <c r="O567" s="35"/>
      <c r="P567" s="35"/>
    </row>
    <row r="568" spans="15:16" x14ac:dyDescent="0.25">
      <c r="O568" s="35"/>
      <c r="P568" s="35"/>
    </row>
    <row r="569" spans="15:16" x14ac:dyDescent="0.25">
      <c r="O569" s="35"/>
      <c r="P569" s="35"/>
    </row>
    <row r="570" spans="15:16" x14ac:dyDescent="0.25">
      <c r="O570" s="35"/>
      <c r="P570" s="35"/>
    </row>
    <row r="571" spans="15:16" x14ac:dyDescent="0.25">
      <c r="O571" s="35"/>
      <c r="P571" s="35"/>
    </row>
    <row r="572" spans="15:16" x14ac:dyDescent="0.25">
      <c r="O572" s="35"/>
      <c r="P572" s="35"/>
    </row>
    <row r="573" spans="15:16" x14ac:dyDescent="0.25">
      <c r="O573" s="35"/>
      <c r="P573" s="35"/>
    </row>
    <row r="574" spans="15:16" x14ac:dyDescent="0.25">
      <c r="O574" s="35"/>
      <c r="P574" s="35"/>
    </row>
    <row r="575" spans="15:16" x14ac:dyDescent="0.25">
      <c r="O575" s="35"/>
      <c r="P575" s="35"/>
    </row>
    <row r="576" spans="15:16" x14ac:dyDescent="0.25">
      <c r="O576" s="35"/>
      <c r="P576" s="35"/>
    </row>
    <row r="577" spans="15:16" x14ac:dyDescent="0.25">
      <c r="O577" s="35"/>
      <c r="P577" s="35"/>
    </row>
    <row r="578" spans="15:16" x14ac:dyDescent="0.25">
      <c r="O578" s="35"/>
      <c r="P578" s="35"/>
    </row>
    <row r="579" spans="15:16" x14ac:dyDescent="0.25">
      <c r="O579" s="35"/>
      <c r="P579" s="35"/>
    </row>
    <row r="580" spans="15:16" x14ac:dyDescent="0.25">
      <c r="O580" s="35"/>
      <c r="P580" s="35"/>
    </row>
    <row r="581" spans="15:16" x14ac:dyDescent="0.25">
      <c r="O581" s="35"/>
      <c r="P581" s="35"/>
    </row>
    <row r="582" spans="15:16" x14ac:dyDescent="0.25">
      <c r="O582" s="35"/>
      <c r="P582" s="35"/>
    </row>
    <row r="583" spans="15:16" x14ac:dyDescent="0.25">
      <c r="O583" s="35"/>
      <c r="P583" s="35"/>
    </row>
    <row r="584" spans="15:16" x14ac:dyDescent="0.25">
      <c r="O584" s="35"/>
      <c r="P584" s="35"/>
    </row>
    <row r="585" spans="15:16" x14ac:dyDescent="0.25">
      <c r="O585" s="35"/>
      <c r="P585" s="35"/>
    </row>
    <row r="586" spans="15:16" x14ac:dyDescent="0.25">
      <c r="O586" s="35"/>
      <c r="P586" s="35"/>
    </row>
    <row r="587" spans="15:16" x14ac:dyDescent="0.25">
      <c r="O587" s="35"/>
      <c r="P587" s="35"/>
    </row>
    <row r="588" spans="15:16" x14ac:dyDescent="0.25">
      <c r="O588" s="35"/>
      <c r="P588" s="35"/>
    </row>
    <row r="589" spans="15:16" x14ac:dyDescent="0.25">
      <c r="O589" s="35"/>
      <c r="P589" s="35"/>
    </row>
    <row r="590" spans="15:16" x14ac:dyDescent="0.25">
      <c r="O590" s="35"/>
      <c r="P590" s="35"/>
    </row>
    <row r="591" spans="15:16" x14ac:dyDescent="0.25">
      <c r="O591" s="35"/>
      <c r="P591" s="35"/>
    </row>
    <row r="592" spans="15:16" x14ac:dyDescent="0.25">
      <c r="O592" s="35"/>
      <c r="P592" s="35"/>
    </row>
    <row r="593" spans="8:16" x14ac:dyDescent="0.25">
      <c r="O593" s="35"/>
      <c r="P593" s="35"/>
    </row>
    <row r="594" spans="8:16" x14ac:dyDescent="0.25">
      <c r="O594" s="35"/>
      <c r="P594" s="35"/>
    </row>
    <row r="595" spans="8:16" x14ac:dyDescent="0.25">
      <c r="O595" s="35"/>
      <c r="P595" s="35"/>
    </row>
    <row r="596" spans="8:16" x14ac:dyDescent="0.25">
      <c r="O596" s="35"/>
      <c r="P596" s="35"/>
    </row>
    <row r="597" spans="8:16" x14ac:dyDescent="0.25">
      <c r="O597" s="35"/>
      <c r="P597" s="35"/>
    </row>
    <row r="598" spans="8:16" x14ac:dyDescent="0.25">
      <c r="O598" s="35"/>
      <c r="P598" s="35"/>
    </row>
    <row r="599" spans="8:16" x14ac:dyDescent="0.25">
      <c r="O599" s="35"/>
      <c r="P599" s="35"/>
    </row>
    <row r="600" spans="8:16" x14ac:dyDescent="0.25">
      <c r="O600" s="35"/>
      <c r="P600" s="35"/>
    </row>
    <row r="601" spans="8:16" x14ac:dyDescent="0.25">
      <c r="O601" s="35"/>
      <c r="P601" s="35"/>
    </row>
    <row r="602" spans="8:16" x14ac:dyDescent="0.25">
      <c r="O602" s="35"/>
      <c r="P602" s="35"/>
    </row>
    <row r="603" spans="8:16" x14ac:dyDescent="0.25">
      <c r="O603" s="35"/>
      <c r="P603" s="35"/>
    </row>
    <row r="604" spans="8:16" x14ac:dyDescent="0.25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25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25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25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25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25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25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25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25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25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25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25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25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25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25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25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25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25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25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25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25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25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25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25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25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25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25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25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25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25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25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25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25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25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25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25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25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25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25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25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25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25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25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25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25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25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25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25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25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25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25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25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25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25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25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25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25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25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25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25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25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25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25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25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25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25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25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25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25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25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25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25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25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25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25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25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25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25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25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25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25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25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25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25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25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25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25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25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25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25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25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25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25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25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25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25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25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25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25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25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25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25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25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25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25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25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25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25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25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25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25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25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25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25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25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25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25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25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25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25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25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25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25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25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25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25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25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25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25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25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25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25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25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25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25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25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25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25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25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25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25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25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25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25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25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25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25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25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25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25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25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25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25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25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25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25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25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25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25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25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25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25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25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25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25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25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25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25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25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25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25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25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25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25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25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25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25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25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25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25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25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25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25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25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25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25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25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25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25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25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25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25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25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25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25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25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25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25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25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25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25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25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25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25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25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25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25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25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25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25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25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25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25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25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25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25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25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25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25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25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25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25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25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25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25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25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25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25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25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25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25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25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25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25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25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25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25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25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25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25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25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25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25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25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25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25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25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25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25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25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25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25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25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25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25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25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25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25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25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25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25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25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25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25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25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25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25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25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25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25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25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25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25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25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25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25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25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25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25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25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25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25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25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25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25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25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25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25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25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25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25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25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25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25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25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25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25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25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25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25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25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25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25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25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25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25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25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25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25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25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25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25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25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25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25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25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25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25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25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25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25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25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25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25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25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25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25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25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25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25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25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25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25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25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25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25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25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25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25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25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25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25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25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25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25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25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25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25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25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25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25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25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25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25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25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25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25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25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25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25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25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25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25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25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25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25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25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25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25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25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25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25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25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25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25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25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25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25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25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25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25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25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25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25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25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25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25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25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25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25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25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25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25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25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25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25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25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25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25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25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25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25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25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25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25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25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25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25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25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25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25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25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25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25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25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25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25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25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25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25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25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25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25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25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25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25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25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25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25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25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25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25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25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25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25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25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25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25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25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25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25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25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25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25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25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25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25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25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25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25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25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25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25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25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25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25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25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25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25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25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25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25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25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25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25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25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25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25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25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25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25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25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25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25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25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25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25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25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25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25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25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25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25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25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25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25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25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25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25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25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25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25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25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25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25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25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25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25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25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25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25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25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25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25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25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25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25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25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25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25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25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25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25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25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25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25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25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25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25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25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25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25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25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25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25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25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25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25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25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25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25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25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25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25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25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25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25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25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25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25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25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25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25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25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25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25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25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25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25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25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25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25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25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25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25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25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25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25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25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25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25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25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25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25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25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25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25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25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25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25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25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25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25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25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25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25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25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25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25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25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25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25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25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25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25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25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25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25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25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25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25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25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25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25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25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25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25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25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25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25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25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25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25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25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25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25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25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25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25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25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25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25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25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25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25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25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25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25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25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25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25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25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25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25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25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25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25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25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25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25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25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25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25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25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25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25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25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25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25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25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25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25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25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25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25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25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25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25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25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25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25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25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25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25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25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25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25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25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25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25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25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25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25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25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25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25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25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25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25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25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25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25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25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25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25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25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25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25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25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25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25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25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25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25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25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25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25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25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25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25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25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25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25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25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25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25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25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25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25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25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25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25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25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25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25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25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25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25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25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25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25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25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25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25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25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25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25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25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25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25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25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25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25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25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25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25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25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25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25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25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25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25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25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25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25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25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25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25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25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25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25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25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25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25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25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25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25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25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25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25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25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25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25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25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25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25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25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25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25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25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25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25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25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25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25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25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25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25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25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25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25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25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25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25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25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25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25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25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25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25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25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25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25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25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25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25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25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25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25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25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25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25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25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25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25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25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25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25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25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25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25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25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25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25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25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25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25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25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25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25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25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25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25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25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25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25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25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25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25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25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25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25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25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25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25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25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25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25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25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25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25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25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25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25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25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25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25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25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25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25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25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25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25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25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25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25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25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25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25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25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25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25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25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25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25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25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25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25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25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25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25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25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25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25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25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25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25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25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25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25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25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25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25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25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25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25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25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25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25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25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25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25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25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25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25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25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25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25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25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25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25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25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25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25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25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25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25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25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25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25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25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25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25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25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25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25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25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25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25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25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25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25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25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25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25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25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25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25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25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25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25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25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25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25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25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25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25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25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25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25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25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25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25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25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25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25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25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25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25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25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25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25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25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25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25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25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25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25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25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25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25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25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25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25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25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25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25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25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25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25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25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25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25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25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25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25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25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25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25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25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25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25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25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25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25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25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25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25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25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25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25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25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25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25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25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25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25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25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25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25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25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25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25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25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25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25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25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25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25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25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25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25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25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25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25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25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25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25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25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25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25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25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25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25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25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25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25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25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25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25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25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25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25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25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25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25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25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25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25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25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25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25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25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25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25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25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25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25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25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25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25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25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25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25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25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25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25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25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25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25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25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25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25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25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25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25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25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25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25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25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25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25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25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25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25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25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25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25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25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25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25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25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25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25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25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25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25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25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25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25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25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25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25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25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25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25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25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25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25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25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25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25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25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25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25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25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25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25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25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25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25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25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25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25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25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25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25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25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25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25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25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25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25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25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25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25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25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25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25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25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25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25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25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25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25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25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25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25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25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25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25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25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25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25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25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25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25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25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25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25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25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25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25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25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25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25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25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25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25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25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25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25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25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25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25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25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25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25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25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25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25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25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25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25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25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25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25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25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25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25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25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25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25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25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25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25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25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25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25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25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25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25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25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25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25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25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25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25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25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25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25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25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25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25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25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25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25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25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25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25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25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25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25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25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25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25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25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25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25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25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25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25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25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25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25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25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25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25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25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25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25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25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25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25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25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25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25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25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25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25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25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25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25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25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25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25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25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25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25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25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25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25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25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25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25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25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25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25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25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25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25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25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25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25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25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25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25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25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25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25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25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25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25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25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25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25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25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25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25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25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25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25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25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25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25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25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25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25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25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25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25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25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25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25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25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25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25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25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25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25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25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25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25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25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25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25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25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25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25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25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25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25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25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25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25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25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25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25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25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25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25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25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25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25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25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25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25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25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25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25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25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25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25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25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25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25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25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25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25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25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25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25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25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25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25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25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25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25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25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25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25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25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25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25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25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25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25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25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25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25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25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25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25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25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25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25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25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25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25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25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25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25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25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25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25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25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25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25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25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25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25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25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25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25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25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25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25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25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25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25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25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25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25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25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25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25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25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25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25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25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25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25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25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25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25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25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25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25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25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25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25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25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25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25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25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25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25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25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25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25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25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25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25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25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25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25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25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25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25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25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25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25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25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25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25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25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25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25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25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25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25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25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25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25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25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25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25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25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25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25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25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25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25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25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25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25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25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25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25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25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25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25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25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25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25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25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25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25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25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25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25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25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25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25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25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25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25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25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25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25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25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25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25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25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25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25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25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25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25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25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25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25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25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25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25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25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25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25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25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25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25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25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25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25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25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25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25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25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25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25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25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25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25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25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25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25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25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25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25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25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25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25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25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25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25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25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25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25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25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25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25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25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25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25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25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25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25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25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25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25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25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25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25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25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25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25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25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25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25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25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25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25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25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25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25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25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25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25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25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25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25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25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25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25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25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25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25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25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25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25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25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25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25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25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25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25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25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25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25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25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25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25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25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25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25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25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25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25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25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25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25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25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25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25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25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25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25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25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25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25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25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25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25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25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25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25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25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25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25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25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25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25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25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25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25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25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25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25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25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25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25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25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25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25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25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25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25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25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25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25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25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25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25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25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25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25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25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25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25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25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25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25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25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25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25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25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25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25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25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25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25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25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25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25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25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25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25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25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25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25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25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25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25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25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25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25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25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25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25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25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25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25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25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25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25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25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25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25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25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25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25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25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25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25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25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25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25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25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25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25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25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25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25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25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25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25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25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25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25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25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25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25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25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25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25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25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25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25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25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25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25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25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25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25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25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25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25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25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25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25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25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25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25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25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25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25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25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25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25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25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25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25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25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25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25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25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25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25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25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25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25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25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25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25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25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25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25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25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25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25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25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25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25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25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25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25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25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25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25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25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25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25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25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25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25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25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25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25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25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25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25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25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25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25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25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25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25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25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25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25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25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25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25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25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25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25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25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25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25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25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25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25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25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25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25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25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25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25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25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25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25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25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25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25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25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25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25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25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25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25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25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25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25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25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25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25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25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25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25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25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25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25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25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25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25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25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25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25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25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25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25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25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25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25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25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25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25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25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25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25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25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25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25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25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25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25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25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25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25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25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25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25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25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25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25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25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25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25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25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25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25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25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25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25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25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25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25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25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25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25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25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25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25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25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25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25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25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25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25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25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25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25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25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25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25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25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25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25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25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25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25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25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25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25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25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25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25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25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25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25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25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25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25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25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25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25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25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25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25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25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25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25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25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25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25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25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25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25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25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25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25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25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25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25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25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25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25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25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25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25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25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25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25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25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25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25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25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25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25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25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25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25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25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25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25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25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25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25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25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25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25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25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25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25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25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25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25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25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25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25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25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25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25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25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25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25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25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25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25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25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25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25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25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25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25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25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25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25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25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25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25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25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25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25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25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25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25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25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25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25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25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25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25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25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25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25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25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25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25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25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25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25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25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25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25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25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25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25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25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25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25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25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25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25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25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25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25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25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25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25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25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25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25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25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25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25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25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25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25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25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25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25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25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25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25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25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25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25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25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25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25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25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25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25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25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25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25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25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25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25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25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25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25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25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25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25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25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25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25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25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25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25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25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25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25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25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25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25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25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25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25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25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25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25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25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25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25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25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25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25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25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25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25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25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25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25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25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25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25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25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25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25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25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25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25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25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25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25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25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25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25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25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25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25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25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25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25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25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25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25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25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25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25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25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25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25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25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25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25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25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25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25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25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25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25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25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25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25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25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25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25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25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25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25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25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25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25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25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25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25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25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25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25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25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25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25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25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25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25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25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25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25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25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25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25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25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25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25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25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25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25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25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25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25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25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25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25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25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25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25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25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25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25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25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25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25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25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25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25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25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25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25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25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25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25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25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25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25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25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25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25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25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25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25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25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25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25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25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25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25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25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25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25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25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25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25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25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25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25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25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25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25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25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25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25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25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25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25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25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25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25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25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25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25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25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25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25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25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25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25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25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25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25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25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25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25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25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25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25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25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25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25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25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25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25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25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25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25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25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25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25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25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25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25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25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25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25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25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25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25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25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25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25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25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25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25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25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25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25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25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25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25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25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25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25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25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25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25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25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25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25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25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25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25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25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25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25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25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25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25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25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25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25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25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25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25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25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25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25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25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25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25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25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25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25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25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25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25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25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25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25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25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25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25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25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25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25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25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25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25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25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25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25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25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25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25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25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25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25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25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25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25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25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25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25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25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25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25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25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25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25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25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25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25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25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25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25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25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25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25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25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25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25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25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25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25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25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25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25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25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25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25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25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25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25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25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25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25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25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25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25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25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25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25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25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25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25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25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25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25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25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25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25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25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25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25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25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25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25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25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25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25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25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25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25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25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25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25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25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25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25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25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25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25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25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25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25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25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25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25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25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25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25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25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25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25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25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25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25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25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25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25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25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25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25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25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25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25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25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25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25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25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25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25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25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25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25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25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25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25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25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25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25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25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25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25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25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25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25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25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25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25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25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25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25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25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25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25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25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25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25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25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25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25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25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25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25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25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25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25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25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25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25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25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25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25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25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25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25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25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25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25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25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25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25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25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25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25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25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25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25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25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25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25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25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25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25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25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25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25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25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25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25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25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25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25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25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25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25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25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25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25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25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25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25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25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25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25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25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25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25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25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25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25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25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25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25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25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25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25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25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25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25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25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25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25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25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25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25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25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25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25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25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25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25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25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25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25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25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25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25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25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25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25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25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25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25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25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25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25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25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25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25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25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25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25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25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25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25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25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25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25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25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25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25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25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25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25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25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25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25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25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25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25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25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25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25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25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25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25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25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25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25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25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25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25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25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25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25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25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25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25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25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25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25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25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25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25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25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25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25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25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25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25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25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25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25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25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25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25">
      <c r="O3213" s="35"/>
      <c r="P3213" s="35"/>
    </row>
    <row r="3214" spans="8:16" x14ac:dyDescent="0.25">
      <c r="O3214" s="35"/>
      <c r="P3214" s="35"/>
    </row>
    <row r="3215" spans="8:16" x14ac:dyDescent="0.25">
      <c r="O3215" s="35"/>
      <c r="P3215" s="35"/>
    </row>
    <row r="3216" spans="8:16" x14ac:dyDescent="0.25">
      <c r="O3216" s="35"/>
      <c r="P3216" s="35"/>
    </row>
    <row r="3217" spans="15:16" x14ac:dyDescent="0.25">
      <c r="O3217" s="35"/>
      <c r="P3217" s="35"/>
    </row>
    <row r="3218" spans="15:16" x14ac:dyDescent="0.25">
      <c r="O3218" s="35"/>
      <c r="P3218" s="35"/>
    </row>
    <row r="3219" spans="15:16" x14ac:dyDescent="0.25">
      <c r="O3219" s="35"/>
      <c r="P3219" s="35"/>
    </row>
    <row r="3220" spans="15:16" x14ac:dyDescent="0.25">
      <c r="O3220" s="35"/>
      <c r="P3220" s="35"/>
    </row>
    <row r="3221" spans="15:16" x14ac:dyDescent="0.25">
      <c r="O3221" s="35"/>
      <c r="P3221" s="35"/>
    </row>
    <row r="3222" spans="15:16" x14ac:dyDescent="0.25">
      <c r="O3222" s="35"/>
      <c r="P3222" s="35"/>
    </row>
    <row r="3223" spans="15:16" x14ac:dyDescent="0.25">
      <c r="O3223" s="35"/>
      <c r="P3223" s="35"/>
    </row>
    <row r="3224" spans="15:16" x14ac:dyDescent="0.25">
      <c r="O3224" s="35"/>
      <c r="P3224" s="35"/>
    </row>
    <row r="3225" spans="15:16" x14ac:dyDescent="0.25">
      <c r="O3225" s="35"/>
      <c r="P3225" s="35"/>
    </row>
    <row r="3226" spans="15:16" x14ac:dyDescent="0.25">
      <c r="O3226" s="35"/>
      <c r="P3226" s="35"/>
    </row>
    <row r="3227" spans="15:16" x14ac:dyDescent="0.25">
      <c r="O3227" s="35"/>
      <c r="P3227" s="35"/>
    </row>
    <row r="3228" spans="15:16" x14ac:dyDescent="0.25">
      <c r="O3228" s="35"/>
      <c r="P3228" s="35"/>
    </row>
    <row r="3229" spans="15:16" x14ac:dyDescent="0.25">
      <c r="O3229" s="35"/>
      <c r="P3229" s="35"/>
    </row>
    <row r="3230" spans="15:16" x14ac:dyDescent="0.25">
      <c r="O3230" s="35"/>
      <c r="P3230" s="35"/>
    </row>
    <row r="3231" spans="15:16" x14ac:dyDescent="0.25">
      <c r="O3231" s="35"/>
      <c r="P3231" s="35"/>
    </row>
    <row r="3232" spans="15:16" x14ac:dyDescent="0.25">
      <c r="O3232" s="35"/>
      <c r="P3232" s="35"/>
    </row>
    <row r="3233" spans="15:16" x14ac:dyDescent="0.25">
      <c r="O3233" s="35"/>
      <c r="P3233" s="35"/>
    </row>
    <row r="3234" spans="15:16" x14ac:dyDescent="0.25">
      <c r="O3234" s="35"/>
      <c r="P3234" s="35"/>
    </row>
    <row r="3235" spans="15:16" x14ac:dyDescent="0.25">
      <c r="O3235" s="35"/>
      <c r="P3235" s="35"/>
    </row>
    <row r="3236" spans="15:16" x14ac:dyDescent="0.25">
      <c r="O3236" s="35"/>
      <c r="P3236" s="35"/>
    </row>
    <row r="3237" spans="15:16" x14ac:dyDescent="0.25">
      <c r="O3237" s="35"/>
      <c r="P3237" s="35"/>
    </row>
    <row r="3238" spans="15:16" x14ac:dyDescent="0.25">
      <c r="O3238" s="35"/>
      <c r="P3238" s="35"/>
    </row>
    <row r="3239" spans="15:16" x14ac:dyDescent="0.25">
      <c r="O3239" s="35"/>
      <c r="P3239" s="35"/>
    </row>
    <row r="3240" spans="15:16" x14ac:dyDescent="0.25">
      <c r="O3240" s="35"/>
      <c r="P3240" s="35"/>
    </row>
    <row r="3241" spans="15:16" x14ac:dyDescent="0.25">
      <c r="O3241" s="35"/>
      <c r="P3241" s="35"/>
    </row>
    <row r="3242" spans="15:16" x14ac:dyDescent="0.25">
      <c r="O3242" s="35"/>
      <c r="P3242" s="35"/>
    </row>
    <row r="3243" spans="15:16" x14ac:dyDescent="0.25">
      <c r="O3243" s="35"/>
      <c r="P3243" s="35"/>
    </row>
    <row r="3244" spans="15:16" x14ac:dyDescent="0.25">
      <c r="O3244" s="35"/>
      <c r="P3244" s="35"/>
    </row>
    <row r="3245" spans="15:16" x14ac:dyDescent="0.25">
      <c r="O3245" s="35"/>
      <c r="P3245" s="35"/>
    </row>
    <row r="3246" spans="15:16" x14ac:dyDescent="0.25">
      <c r="O3246" s="35"/>
      <c r="P3246" s="35"/>
    </row>
    <row r="3247" spans="15:16" x14ac:dyDescent="0.25">
      <c r="O3247" s="35"/>
      <c r="P3247" s="35"/>
    </row>
    <row r="3248" spans="15:16" x14ac:dyDescent="0.25">
      <c r="O3248" s="35"/>
      <c r="P3248" s="35"/>
    </row>
    <row r="3249" spans="15:16" x14ac:dyDescent="0.25">
      <c r="O3249" s="35"/>
      <c r="P3249" s="35"/>
    </row>
    <row r="3250" spans="15:16" x14ac:dyDescent="0.25">
      <c r="O3250" s="35"/>
      <c r="P3250" s="35"/>
    </row>
    <row r="3251" spans="15:16" x14ac:dyDescent="0.25">
      <c r="O3251" s="35"/>
      <c r="P3251" s="35"/>
    </row>
    <row r="3252" spans="15:16" x14ac:dyDescent="0.25">
      <c r="O3252" s="35"/>
      <c r="P3252" s="35"/>
    </row>
    <row r="3253" spans="15:16" x14ac:dyDescent="0.25">
      <c r="O3253" s="35"/>
      <c r="P3253" s="35"/>
    </row>
    <row r="3254" spans="15:16" x14ac:dyDescent="0.25">
      <c r="O3254" s="35"/>
      <c r="P3254" s="35"/>
    </row>
    <row r="3255" spans="15:16" x14ac:dyDescent="0.25">
      <c r="O3255" s="35"/>
      <c r="P3255" s="35"/>
    </row>
    <row r="3256" spans="15:16" x14ac:dyDescent="0.25">
      <c r="O3256" s="35"/>
      <c r="P3256" s="35"/>
    </row>
    <row r="3257" spans="15:16" x14ac:dyDescent="0.25">
      <c r="O3257" s="35"/>
      <c r="P3257" s="35"/>
    </row>
    <row r="3258" spans="15:16" x14ac:dyDescent="0.25">
      <c r="O3258" s="35"/>
      <c r="P3258" s="35"/>
    </row>
    <row r="3259" spans="15:16" x14ac:dyDescent="0.25">
      <c r="O3259" s="35"/>
      <c r="P3259" s="35"/>
    </row>
    <row r="3260" spans="15:16" x14ac:dyDescent="0.25">
      <c r="O3260" s="35"/>
      <c r="P3260" s="35"/>
    </row>
    <row r="3261" spans="15:16" x14ac:dyDescent="0.25">
      <c r="O3261" s="35"/>
      <c r="P3261" s="35"/>
    </row>
    <row r="3262" spans="15:16" x14ac:dyDescent="0.25">
      <c r="O3262" s="35"/>
      <c r="P3262" s="35"/>
    </row>
    <row r="3263" spans="15:16" x14ac:dyDescent="0.25">
      <c r="O3263" s="35"/>
      <c r="P3263" s="35"/>
    </row>
    <row r="3264" spans="15:16" x14ac:dyDescent="0.25">
      <c r="O3264" s="35"/>
      <c r="P3264" s="35"/>
    </row>
    <row r="3265" spans="15:16" x14ac:dyDescent="0.25">
      <c r="O3265" s="35"/>
      <c r="P3265" s="35"/>
    </row>
    <row r="3266" spans="15:16" x14ac:dyDescent="0.25">
      <c r="O3266" s="35"/>
      <c r="P3266" s="35"/>
    </row>
    <row r="3267" spans="15:16" x14ac:dyDescent="0.25">
      <c r="O3267" s="35"/>
      <c r="P3267" s="35"/>
    </row>
    <row r="3268" spans="15:16" x14ac:dyDescent="0.25">
      <c r="O3268" s="35"/>
      <c r="P3268" s="35"/>
    </row>
    <row r="3269" spans="15:16" x14ac:dyDescent="0.25">
      <c r="O3269" s="35"/>
      <c r="P3269" s="35"/>
    </row>
    <row r="3270" spans="15:16" x14ac:dyDescent="0.25">
      <c r="O3270" s="35"/>
      <c r="P3270" s="35"/>
    </row>
    <row r="3271" spans="15:16" x14ac:dyDescent="0.25">
      <c r="O3271" s="35"/>
      <c r="P3271" s="35"/>
    </row>
    <row r="3272" spans="15:16" x14ac:dyDescent="0.25">
      <c r="O3272" s="35"/>
      <c r="P3272" s="35"/>
    </row>
    <row r="3273" spans="15:16" x14ac:dyDescent="0.25">
      <c r="O3273" s="35"/>
      <c r="P3273" s="35"/>
    </row>
    <row r="3274" spans="15:16" x14ac:dyDescent="0.25">
      <c r="O3274" s="35"/>
      <c r="P3274" s="35"/>
    </row>
    <row r="3275" spans="15:16" x14ac:dyDescent="0.25">
      <c r="O3275" s="35"/>
      <c r="P3275" s="35"/>
    </row>
    <row r="3276" spans="15:16" x14ac:dyDescent="0.25">
      <c r="O3276" s="35"/>
      <c r="P3276" s="35"/>
    </row>
    <row r="3277" spans="15:16" x14ac:dyDescent="0.25">
      <c r="O3277" s="35"/>
      <c r="P3277" s="35"/>
    </row>
    <row r="3278" spans="15:16" x14ac:dyDescent="0.25">
      <c r="O3278" s="35"/>
      <c r="P3278" s="35"/>
    </row>
    <row r="3279" spans="15:16" x14ac:dyDescent="0.25">
      <c r="O3279" s="35"/>
      <c r="P3279" s="35"/>
    </row>
    <row r="3280" spans="15:16" x14ac:dyDescent="0.25">
      <c r="O3280" s="35"/>
      <c r="P3280" s="35"/>
    </row>
    <row r="3281" spans="8:16" x14ac:dyDescent="0.25">
      <c r="O3281" s="35"/>
      <c r="P3281" s="35"/>
    </row>
    <row r="3282" spans="8:16" x14ac:dyDescent="0.25">
      <c r="O3282" s="35"/>
      <c r="P3282" s="35"/>
    </row>
    <row r="3283" spans="8:16" x14ac:dyDescent="0.25">
      <c r="O3283" s="35"/>
      <c r="P3283" s="35"/>
    </row>
    <row r="3284" spans="8:16" x14ac:dyDescent="0.25">
      <c r="O3284" s="35"/>
      <c r="P3284" s="35"/>
    </row>
    <row r="3285" spans="8:16" x14ac:dyDescent="0.25">
      <c r="O3285" s="35"/>
      <c r="P3285" s="35"/>
    </row>
    <row r="3286" spans="8:16" x14ac:dyDescent="0.25">
      <c r="O3286" s="35"/>
      <c r="P3286" s="35"/>
    </row>
    <row r="3287" spans="8:16" x14ac:dyDescent="0.25">
      <c r="O3287" s="35"/>
      <c r="P3287" s="35"/>
    </row>
    <row r="3288" spans="8:16" x14ac:dyDescent="0.25">
      <c r="O3288" s="35"/>
      <c r="P3288" s="35"/>
    </row>
    <row r="3289" spans="8:16" x14ac:dyDescent="0.25">
      <c r="O3289" s="35"/>
      <c r="P3289" s="35"/>
    </row>
    <row r="3290" spans="8:16" x14ac:dyDescent="0.25">
      <c r="O3290" s="35"/>
      <c r="P3290" s="35"/>
    </row>
    <row r="3291" spans="8:16" x14ac:dyDescent="0.25">
      <c r="O3291" s="35"/>
      <c r="P3291" s="35"/>
    </row>
    <row r="3292" spans="8:16" x14ac:dyDescent="0.25">
      <c r="O3292" s="35"/>
      <c r="P3292" s="35"/>
    </row>
    <row r="3293" spans="8:16" x14ac:dyDescent="0.25">
      <c r="O3293" s="35"/>
      <c r="P3293" s="35"/>
    </row>
    <row r="3294" spans="8:16" x14ac:dyDescent="0.25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25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25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25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25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25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25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25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theme="3" tint="-0.249977111117893"/>
  </sheetPr>
  <dimension ref="A1:P3301"/>
  <sheetViews>
    <sheetView zoomScaleNormal="100" workbookViewId="0">
      <selection activeCell="G1" sqref="G1"/>
    </sheetView>
  </sheetViews>
  <sheetFormatPr defaultRowHeight="15" x14ac:dyDescent="0.25"/>
  <cols>
    <col min="1" max="1" width="2.28515625" bestFit="1" customWidth="1"/>
    <col min="2" max="2" width="1.5703125" bestFit="1" customWidth="1"/>
    <col min="3" max="3" width="2" bestFit="1" customWidth="1"/>
    <col min="4" max="4" width="2" customWidth="1"/>
    <col min="5" max="5" width="2.5703125" customWidth="1"/>
    <col min="7" max="15" width="9.140625" style="21"/>
    <col min="16" max="16" width="28.7109375" style="21" customWidth="1"/>
  </cols>
  <sheetData>
    <row r="1" spans="1:16" x14ac:dyDescent="0.25">
      <c r="A1" s="2" t="str">
        <f>'Actives (FL3)'!A1</f>
        <v>N</v>
      </c>
      <c r="B1" s="2" t="s">
        <v>9</v>
      </c>
      <c r="C1" s="2">
        <v>1</v>
      </c>
      <c r="D1" s="2" t="s">
        <v>9</v>
      </c>
      <c r="E1" s="2">
        <f>'Actives (FL3)'!E1+1</f>
        <v>5</v>
      </c>
      <c r="F1" s="2"/>
      <c r="G1" s="29" t="s">
        <v>37</v>
      </c>
    </row>
    <row r="2" spans="1:16" ht="15.75" thickBot="1" x14ac:dyDescent="0.3"/>
    <row r="3" spans="1:16" ht="15.75" customHeight="1" x14ac:dyDescent="0.25">
      <c r="F3" s="74"/>
      <c r="G3" s="75" t="s">
        <v>0</v>
      </c>
      <c r="H3" s="77" t="s">
        <v>1</v>
      </c>
      <c r="I3" s="77"/>
      <c r="J3" s="77"/>
      <c r="K3" s="77"/>
      <c r="L3" s="77"/>
      <c r="M3" s="77"/>
      <c r="N3" s="78"/>
      <c r="O3" s="32"/>
      <c r="P3" s="32"/>
    </row>
    <row r="4" spans="1:16" ht="45" customHeight="1" thickBot="1" x14ac:dyDescent="0.3">
      <c r="F4" s="74"/>
      <c r="G4" s="76"/>
      <c r="H4" s="49" t="str">
        <f>'Actives (Current)'!H11</f>
        <v>SPS</v>
      </c>
      <c r="I4" s="49" t="str">
        <f>'Actives (Current)'!I11</f>
        <v>SLP-HCD</v>
      </c>
      <c r="J4" s="49" t="str">
        <f>'Actives (Current)'!J11</f>
        <v>JS-HCD</v>
      </c>
      <c r="K4" s="49" t="str">
        <f>'Actives (Current)'!K11</f>
        <v>JS-WR</v>
      </c>
      <c r="L4" s="49" t="str">
        <f>'Actives (Current)'!L11</f>
        <v>SLP-Carer</v>
      </c>
      <c r="M4" s="49" t="str">
        <f>'Actives (Current)'!M11</f>
        <v>EB</v>
      </c>
      <c r="N4" s="49" t="str">
        <f>'Actives (Current)'!N11</f>
        <v>OB</v>
      </c>
      <c r="O4" s="33">
        <v>1</v>
      </c>
      <c r="P4" s="34"/>
    </row>
    <row r="5" spans="1:16" x14ac:dyDescent="0.25">
      <c r="G5" s="37">
        <v>17</v>
      </c>
      <c r="H5" s="19">
        <v>59178.200000000004</v>
      </c>
      <c r="I5" s="19">
        <v>90122.000000001935</v>
      </c>
      <c r="J5" s="19">
        <v>59862.600000002363</v>
      </c>
      <c r="K5" s="19">
        <v>68141.800000000905</v>
      </c>
      <c r="L5" s="19">
        <v>9013.5999999996257</v>
      </c>
      <c r="M5" s="19">
        <v>2713.3999999999983</v>
      </c>
      <c r="N5" s="20">
        <v>6265.3999999997432</v>
      </c>
      <c r="O5" s="35"/>
      <c r="P5" s="35"/>
    </row>
    <row r="6" spans="1:16" x14ac:dyDescent="0.25">
      <c r="G6" s="37">
        <v>18</v>
      </c>
      <c r="H6" s="19">
        <v>57081.400000000009</v>
      </c>
      <c r="I6" s="19">
        <v>88998.600000001577</v>
      </c>
      <c r="J6" s="19">
        <v>56099.80000000252</v>
      </c>
      <c r="K6" s="19">
        <v>61363.800000000738</v>
      </c>
      <c r="L6" s="19">
        <v>8773.3999999997086</v>
      </c>
      <c r="M6" s="19">
        <v>2571.6000000000017</v>
      </c>
      <c r="N6" s="20">
        <v>6009.1999999998288</v>
      </c>
      <c r="O6" s="35"/>
      <c r="P6" s="35"/>
    </row>
    <row r="7" spans="1:16" x14ac:dyDescent="0.25">
      <c r="G7" s="37">
        <v>19</v>
      </c>
      <c r="H7" s="19">
        <v>55620.20000000039</v>
      </c>
      <c r="I7" s="19">
        <v>87856.20000000154</v>
      </c>
      <c r="J7" s="19">
        <v>53226.400000002053</v>
      </c>
      <c r="K7" s="19">
        <v>57258.999999999847</v>
      </c>
      <c r="L7" s="19">
        <v>8545.5999999997475</v>
      </c>
      <c r="M7" s="19">
        <v>2232.2000000000044</v>
      </c>
      <c r="N7" s="20">
        <v>5756.5999999999094</v>
      </c>
      <c r="O7" s="35"/>
      <c r="P7" s="35"/>
    </row>
    <row r="8" spans="1:16" x14ac:dyDescent="0.25">
      <c r="G8" s="37">
        <v>20</v>
      </c>
      <c r="H8" s="19">
        <v>53143.20000000047</v>
      </c>
      <c r="I8" s="19">
        <v>87008.400000001508</v>
      </c>
      <c r="J8" s="19">
        <v>50349.800000001662</v>
      </c>
      <c r="K8" s="19">
        <v>51186.399999999812</v>
      </c>
      <c r="L8" s="19">
        <v>8347.5999999997857</v>
      </c>
      <c r="M8" s="19">
        <v>1877.2000000000107</v>
      </c>
      <c r="N8" s="20">
        <v>5600.5999999999422</v>
      </c>
      <c r="O8" s="35"/>
      <c r="P8" s="35"/>
    </row>
    <row r="9" spans="1:16" x14ac:dyDescent="0.25">
      <c r="G9" s="37">
        <v>21</v>
      </c>
      <c r="H9" s="19">
        <v>51506.800000000301</v>
      </c>
      <c r="I9" s="19">
        <v>85973.200000001467</v>
      </c>
      <c r="J9" s="19">
        <v>48960.400000001777</v>
      </c>
      <c r="K9" s="19">
        <v>49744.200000000317</v>
      </c>
      <c r="L9" s="19">
        <v>8170.1999999998225</v>
      </c>
      <c r="M9" s="19">
        <v>2062.8000000000125</v>
      </c>
      <c r="N9" s="20">
        <v>5435.1999999999825</v>
      </c>
      <c r="O9" s="35"/>
      <c r="P9" s="35"/>
    </row>
    <row r="10" spans="1:16" x14ac:dyDescent="0.25">
      <c r="G10" s="37">
        <v>22</v>
      </c>
      <c r="H10" s="19">
        <v>50066.999999999724</v>
      </c>
      <c r="I10" s="19">
        <v>84866.20000000154</v>
      </c>
      <c r="J10" s="19">
        <v>47635.000000001986</v>
      </c>
      <c r="K10" s="19">
        <v>47945.800000000301</v>
      </c>
      <c r="L10" s="19">
        <v>8048.1999999998297</v>
      </c>
      <c r="M10" s="19">
        <v>2091.2000000000098</v>
      </c>
      <c r="N10" s="20">
        <v>5282.2000000000025</v>
      </c>
      <c r="O10" s="35"/>
      <c r="P10" s="35"/>
    </row>
    <row r="11" spans="1:16" x14ac:dyDescent="0.25">
      <c r="G11" s="37">
        <v>23</v>
      </c>
      <c r="H11" s="19">
        <v>49106.79999999905</v>
      </c>
      <c r="I11" s="19">
        <v>83787.600000001345</v>
      </c>
      <c r="J11" s="19">
        <v>46035.800000001924</v>
      </c>
      <c r="K11" s="19">
        <v>46388.000000000437</v>
      </c>
      <c r="L11" s="19">
        <v>7849.999999999849</v>
      </c>
      <c r="M11" s="19">
        <v>1840.2000000000066</v>
      </c>
      <c r="N11" s="20">
        <v>5094.200000000018</v>
      </c>
      <c r="O11" s="35"/>
      <c r="P11" s="35"/>
    </row>
    <row r="12" spans="1:16" x14ac:dyDescent="0.25">
      <c r="G12" s="37">
        <v>24</v>
      </c>
      <c r="H12" s="19">
        <v>47064.999999999229</v>
      </c>
      <c r="I12" s="19">
        <v>82933.400000001217</v>
      </c>
      <c r="J12" s="19">
        <v>44156.200000002005</v>
      </c>
      <c r="K12" s="19">
        <v>42883.00000000032</v>
      </c>
      <c r="L12" s="19">
        <v>7727.5999999998749</v>
      </c>
      <c r="M12" s="19">
        <v>1577.6000000000058</v>
      </c>
      <c r="N12" s="20">
        <v>4990.6000000000186</v>
      </c>
      <c r="O12" s="35"/>
      <c r="P12" s="35"/>
    </row>
    <row r="13" spans="1:16" x14ac:dyDescent="0.25">
      <c r="G13" s="37">
        <v>25</v>
      </c>
      <c r="H13" s="19">
        <v>45770.199999999626</v>
      </c>
      <c r="I13" s="19">
        <v>81850.400000001348</v>
      </c>
      <c r="J13" s="19">
        <v>43478.400000002279</v>
      </c>
      <c r="K13" s="19">
        <v>42415.800000000367</v>
      </c>
      <c r="L13" s="19">
        <v>7601.1999999998852</v>
      </c>
      <c r="M13" s="19">
        <v>1761.4000000000053</v>
      </c>
      <c r="N13" s="20">
        <v>4884.0000000000164</v>
      </c>
      <c r="O13" s="35"/>
      <c r="P13" s="35"/>
    </row>
    <row r="14" spans="1:16" x14ac:dyDescent="0.25">
      <c r="G14" s="37">
        <v>26</v>
      </c>
      <c r="H14" s="19">
        <v>44573.199999999495</v>
      </c>
      <c r="I14" s="19">
        <v>80854.400000001217</v>
      </c>
      <c r="J14" s="19">
        <v>42537.600000002414</v>
      </c>
      <c r="K14" s="19">
        <v>41276.600000000326</v>
      </c>
      <c r="L14" s="19">
        <v>7478.599999999883</v>
      </c>
      <c r="M14" s="19">
        <v>1839.8000000000079</v>
      </c>
      <c r="N14" s="20">
        <v>4755.8000000000156</v>
      </c>
      <c r="O14" s="35"/>
      <c r="P14" s="35"/>
    </row>
    <row r="15" spans="1:16" x14ac:dyDescent="0.25">
      <c r="G15" s="37">
        <v>27</v>
      </c>
      <c r="H15" s="19">
        <v>43768.199999999568</v>
      </c>
      <c r="I15" s="19">
        <v>79803.40000000126</v>
      </c>
      <c r="J15" s="19">
        <v>41280.600000002087</v>
      </c>
      <c r="K15" s="19">
        <v>40318.200000000397</v>
      </c>
      <c r="L15" s="19">
        <v>7332.1999999998889</v>
      </c>
      <c r="M15" s="19">
        <v>1630.0000000000048</v>
      </c>
      <c r="N15" s="20">
        <v>4624.8000000000147</v>
      </c>
      <c r="O15" s="35"/>
      <c r="P15" s="35"/>
    </row>
    <row r="16" spans="1:16" x14ac:dyDescent="0.25">
      <c r="G16" s="37">
        <v>28</v>
      </c>
      <c r="H16" s="19">
        <v>42002.599999999868</v>
      </c>
      <c r="I16" s="19">
        <v>78897.400000001289</v>
      </c>
      <c r="J16" s="19">
        <v>39778.000000001506</v>
      </c>
      <c r="K16" s="19">
        <v>37490.600000000319</v>
      </c>
      <c r="L16" s="19">
        <v>7220.5999999998994</v>
      </c>
      <c r="M16" s="19">
        <v>1418.0000000000041</v>
      </c>
      <c r="N16" s="20">
        <v>4543.0000000000118</v>
      </c>
      <c r="O16" s="35"/>
      <c r="P16" s="35"/>
    </row>
    <row r="17" spans="7:16" x14ac:dyDescent="0.25">
      <c r="G17" s="37">
        <v>29</v>
      </c>
      <c r="H17" s="19">
        <v>40870.199999999888</v>
      </c>
      <c r="I17" s="19">
        <v>78007.400000001187</v>
      </c>
      <c r="J17" s="19">
        <v>39319.400000000947</v>
      </c>
      <c r="K17" s="19">
        <v>37408.4000000003</v>
      </c>
      <c r="L17" s="19">
        <v>7113.7999999999056</v>
      </c>
      <c r="M17" s="19">
        <v>1622.6000000000047</v>
      </c>
      <c r="N17" s="20">
        <v>4454.6000000000149</v>
      </c>
      <c r="O17" s="35"/>
      <c r="P17" s="35"/>
    </row>
    <row r="18" spans="7:16" x14ac:dyDescent="0.25">
      <c r="G18" s="37">
        <v>30</v>
      </c>
      <c r="H18" s="19">
        <v>39942.199999999968</v>
      </c>
      <c r="I18" s="19">
        <v>76977.800000001094</v>
      </c>
      <c r="J18" s="19">
        <v>38658.400000000278</v>
      </c>
      <c r="K18" s="19">
        <v>36674.0000000004</v>
      </c>
      <c r="L18" s="19">
        <v>7002.5999999999158</v>
      </c>
      <c r="M18" s="19">
        <v>1686.4000000000049</v>
      </c>
      <c r="N18" s="20">
        <v>4336.8000000000129</v>
      </c>
      <c r="O18" s="35"/>
      <c r="P18" s="35"/>
    </row>
    <row r="19" spans="7:16" x14ac:dyDescent="0.25">
      <c r="G19" s="37">
        <v>31</v>
      </c>
      <c r="H19" s="19">
        <v>39293.199999999917</v>
      </c>
      <c r="I19" s="19">
        <v>75986.800000001022</v>
      </c>
      <c r="J19" s="19">
        <v>37642.599999999933</v>
      </c>
      <c r="K19" s="19">
        <v>35962.800000000345</v>
      </c>
      <c r="L19" s="19">
        <v>6860.5999999999112</v>
      </c>
      <c r="M19" s="19">
        <v>1512.8000000000047</v>
      </c>
      <c r="N19" s="20">
        <v>4199.2000000000135</v>
      </c>
      <c r="O19" s="35"/>
      <c r="P19" s="35"/>
    </row>
    <row r="20" spans="7:16" x14ac:dyDescent="0.25">
      <c r="G20" s="37">
        <v>32</v>
      </c>
      <c r="H20" s="19">
        <v>37774.800000000003</v>
      </c>
      <c r="I20" s="19">
        <v>75089.200000001147</v>
      </c>
      <c r="J20" s="19">
        <v>36326.399999999972</v>
      </c>
      <c r="K20" s="19">
        <v>33639.000000000386</v>
      </c>
      <c r="L20" s="19">
        <v>6768.1999999999025</v>
      </c>
      <c r="M20" s="19">
        <v>1293.8000000000038</v>
      </c>
      <c r="N20" s="20">
        <v>4127.8000000000147</v>
      </c>
      <c r="O20" s="35"/>
      <c r="P20" s="35"/>
    </row>
    <row r="21" spans="7:16" x14ac:dyDescent="0.25">
      <c r="G21" s="37">
        <v>33</v>
      </c>
      <c r="H21" s="19">
        <v>36828.599999999962</v>
      </c>
      <c r="I21" s="19">
        <v>74176.800000001094</v>
      </c>
      <c r="J21" s="19">
        <v>36040.199999999983</v>
      </c>
      <c r="K21" s="19">
        <v>33587.200000000426</v>
      </c>
      <c r="L21" s="19">
        <v>6686.1999999999025</v>
      </c>
      <c r="M21" s="19">
        <v>1447.4000000000042</v>
      </c>
      <c r="N21" s="20">
        <v>4055.4000000000074</v>
      </c>
      <c r="O21" s="35"/>
      <c r="P21" s="35"/>
    </row>
    <row r="22" spans="7:16" x14ac:dyDescent="0.25">
      <c r="G22" s="37">
        <v>34</v>
      </c>
      <c r="H22" s="19">
        <v>35987.199999999983</v>
      </c>
      <c r="I22" s="19">
        <v>73196.60000000101</v>
      </c>
      <c r="J22" s="19">
        <v>35443.600000000064</v>
      </c>
      <c r="K22" s="19">
        <v>33090.800000000505</v>
      </c>
      <c r="L22" s="19">
        <v>6585.1999999998989</v>
      </c>
      <c r="M22" s="19">
        <v>1578.4000000000046</v>
      </c>
      <c r="N22" s="20">
        <v>3972.0000000000082</v>
      </c>
      <c r="O22" s="35"/>
      <c r="P22" s="35"/>
    </row>
    <row r="23" spans="7:16" x14ac:dyDescent="0.25">
      <c r="G23" s="37">
        <v>35</v>
      </c>
      <c r="H23" s="19">
        <v>35449.400000000052</v>
      </c>
      <c r="I23" s="19">
        <v>72272.600000001039</v>
      </c>
      <c r="J23" s="19">
        <v>34564.000000000007</v>
      </c>
      <c r="K23" s="19">
        <v>32527.00000000044</v>
      </c>
      <c r="L23" s="19">
        <v>6461.9999999998936</v>
      </c>
      <c r="M23" s="19">
        <v>1405.4000000000044</v>
      </c>
      <c r="N23" s="20">
        <v>3867.8000000000079</v>
      </c>
      <c r="O23" s="35"/>
      <c r="P23" s="35"/>
    </row>
    <row r="24" spans="7:16" x14ac:dyDescent="0.25">
      <c r="G24" s="37">
        <v>36</v>
      </c>
      <c r="H24" s="19">
        <v>34069.600000000042</v>
      </c>
      <c r="I24" s="19">
        <v>71414.600000000966</v>
      </c>
      <c r="J24" s="19">
        <v>33508.39999999998</v>
      </c>
      <c r="K24" s="19">
        <v>30509.00000000044</v>
      </c>
      <c r="L24" s="19">
        <v>6366.9999999998927</v>
      </c>
      <c r="M24" s="19">
        <v>1236.600000000004</v>
      </c>
      <c r="N24" s="20">
        <v>3814.6000000000076</v>
      </c>
      <c r="O24" s="35"/>
      <c r="P24" s="35"/>
    </row>
    <row r="25" spans="7:16" x14ac:dyDescent="0.25">
      <c r="G25" s="37">
        <v>37</v>
      </c>
      <c r="H25" s="19">
        <v>33254.20000000015</v>
      </c>
      <c r="I25" s="19">
        <v>70509.400000000518</v>
      </c>
      <c r="J25" s="19">
        <v>33231.600000000057</v>
      </c>
      <c r="K25" s="19">
        <v>30567.600000000359</v>
      </c>
      <c r="L25" s="19">
        <v>6279.399999999895</v>
      </c>
      <c r="M25" s="19">
        <v>1380.8000000000045</v>
      </c>
      <c r="N25" s="20">
        <v>3751.8000000000261</v>
      </c>
      <c r="O25" s="35"/>
      <c r="P25" s="35"/>
    </row>
    <row r="26" spans="7:16" x14ac:dyDescent="0.25">
      <c r="G26" s="37">
        <v>38</v>
      </c>
      <c r="H26" s="19">
        <v>32520.000000000175</v>
      </c>
      <c r="I26" s="19">
        <v>69525.000000000495</v>
      </c>
      <c r="J26" s="19">
        <v>32912.400000000001</v>
      </c>
      <c r="K26" s="19">
        <v>30037.200000000397</v>
      </c>
      <c r="L26" s="19">
        <v>6212.5999999999003</v>
      </c>
      <c r="M26" s="19">
        <v>1461.200000000003</v>
      </c>
      <c r="N26" s="20">
        <v>3679.4000000000383</v>
      </c>
      <c r="O26" s="35"/>
      <c r="P26" s="35"/>
    </row>
    <row r="27" spans="7:16" x14ac:dyDescent="0.25">
      <c r="G27" s="37">
        <v>39</v>
      </c>
      <c r="H27" s="19">
        <v>32079.600000000199</v>
      </c>
      <c r="I27" s="19">
        <v>68553.000000000611</v>
      </c>
      <c r="J27" s="19">
        <v>32142.400000000103</v>
      </c>
      <c r="K27" s="19">
        <v>29454.000000000324</v>
      </c>
      <c r="L27" s="19">
        <v>6098.3999999998905</v>
      </c>
      <c r="M27" s="19">
        <v>1314.4000000000017</v>
      </c>
      <c r="N27" s="20">
        <v>3593.0000000000355</v>
      </c>
      <c r="O27" s="35"/>
      <c r="P27" s="35"/>
    </row>
    <row r="28" spans="7:16" x14ac:dyDescent="0.25">
      <c r="G28" s="37">
        <v>40</v>
      </c>
      <c r="H28" s="19">
        <v>30836.200000000237</v>
      </c>
      <c r="I28" s="19">
        <v>67700.000000000553</v>
      </c>
      <c r="J28" s="19">
        <v>31160.000000000113</v>
      </c>
      <c r="K28" s="19">
        <v>27716.800000000298</v>
      </c>
      <c r="L28" s="19">
        <v>6016.199999999888</v>
      </c>
      <c r="M28" s="19">
        <v>1129.0000000000011</v>
      </c>
      <c r="N28" s="20">
        <v>3547.2000000000335</v>
      </c>
      <c r="O28" s="35"/>
      <c r="P28" s="35"/>
    </row>
    <row r="29" spans="7:16" x14ac:dyDescent="0.25">
      <c r="G29" s="37">
        <v>41</v>
      </c>
      <c r="H29" s="19">
        <v>30112.600000000213</v>
      </c>
      <c r="I29" s="19">
        <v>66780.19999999975</v>
      </c>
      <c r="J29" s="19">
        <v>31013.200000000099</v>
      </c>
      <c r="K29" s="19">
        <v>27755.200000000295</v>
      </c>
      <c r="L29" s="19">
        <v>5927.9999999998881</v>
      </c>
      <c r="M29" s="19">
        <v>1283.8000000000029</v>
      </c>
      <c r="N29" s="20">
        <v>3481.0000000000323</v>
      </c>
      <c r="O29" s="35"/>
      <c r="P29" s="35"/>
    </row>
    <row r="30" spans="7:16" x14ac:dyDescent="0.25">
      <c r="G30" s="37">
        <v>42</v>
      </c>
      <c r="H30" s="19">
        <v>29461.000000000215</v>
      </c>
      <c r="I30" s="19">
        <v>65928.999999999432</v>
      </c>
      <c r="J30" s="19">
        <v>30665.600000000115</v>
      </c>
      <c r="K30" s="19">
        <v>27415.800000000356</v>
      </c>
      <c r="L30" s="19">
        <v>5857.3999999999032</v>
      </c>
      <c r="M30" s="19">
        <v>1354.000000000002</v>
      </c>
      <c r="N30" s="20">
        <v>3440.6000000000313</v>
      </c>
      <c r="O30" s="35"/>
      <c r="P30" s="35"/>
    </row>
    <row r="31" spans="7:16" x14ac:dyDescent="0.25">
      <c r="G31" s="37">
        <v>43</v>
      </c>
      <c r="H31" s="19">
        <v>29045.400000000231</v>
      </c>
      <c r="I31" s="19">
        <v>64986.799999999421</v>
      </c>
      <c r="J31" s="19">
        <v>29948.800000000057</v>
      </c>
      <c r="K31" s="19">
        <v>26971.200000000295</v>
      </c>
      <c r="L31" s="19">
        <v>5755.1999999999434</v>
      </c>
      <c r="M31" s="19">
        <v>1229.8000000000011</v>
      </c>
      <c r="N31" s="20">
        <v>3358.4000000000301</v>
      </c>
      <c r="O31" s="35"/>
      <c r="P31" s="35"/>
    </row>
    <row r="32" spans="7:16" x14ac:dyDescent="0.25">
      <c r="G32" s="37">
        <v>44</v>
      </c>
      <c r="H32" s="19">
        <v>27917.400000000205</v>
      </c>
      <c r="I32" s="19">
        <v>64255.999999999447</v>
      </c>
      <c r="J32" s="19">
        <v>29088.400000000045</v>
      </c>
      <c r="K32" s="19">
        <v>25512.400000000263</v>
      </c>
      <c r="L32" s="19">
        <v>5668.7999999999674</v>
      </c>
      <c r="M32" s="19">
        <v>1051.4000000000012</v>
      </c>
      <c r="N32" s="20">
        <v>3308.8000000000297</v>
      </c>
      <c r="O32" s="35"/>
      <c r="P32" s="35"/>
    </row>
    <row r="33" spans="7:16" x14ac:dyDescent="0.25">
      <c r="G33" s="37">
        <v>45</v>
      </c>
      <c r="H33" s="19">
        <v>27234.000000000204</v>
      </c>
      <c r="I33" s="19">
        <v>63488.799999999421</v>
      </c>
      <c r="J33" s="19">
        <v>29034.200000000044</v>
      </c>
      <c r="K33" s="19">
        <v>25628.200000000259</v>
      </c>
      <c r="L33" s="19">
        <v>5619.2000000000035</v>
      </c>
      <c r="M33" s="19">
        <v>1218.2000000000012</v>
      </c>
      <c r="N33" s="20">
        <v>3248.6000000000299</v>
      </c>
      <c r="O33" s="35"/>
      <c r="P33" s="35"/>
    </row>
    <row r="34" spans="7:16" x14ac:dyDescent="0.25">
      <c r="G34" s="37">
        <v>46</v>
      </c>
      <c r="H34" s="19">
        <v>26634.400000000191</v>
      </c>
      <c r="I34" s="19">
        <v>62640.399999999478</v>
      </c>
      <c r="J34" s="19">
        <v>28720.800000000105</v>
      </c>
      <c r="K34" s="19">
        <v>25360.200000000248</v>
      </c>
      <c r="L34" s="19">
        <v>5571.0000000000109</v>
      </c>
      <c r="M34" s="19">
        <v>1281.600000000002</v>
      </c>
      <c r="N34" s="20">
        <v>3200.6000000000249</v>
      </c>
      <c r="O34" s="35"/>
      <c r="P34" s="35"/>
    </row>
    <row r="35" spans="7:16" x14ac:dyDescent="0.25">
      <c r="G35" s="37">
        <v>47</v>
      </c>
      <c r="H35" s="19">
        <v>26270.800000000159</v>
      </c>
      <c r="I35" s="19">
        <v>61792.59999999954</v>
      </c>
      <c r="J35" s="19">
        <v>28144.400000000012</v>
      </c>
      <c r="K35" s="19">
        <v>24987.600000000177</v>
      </c>
      <c r="L35" s="19">
        <v>5479.7999999999975</v>
      </c>
      <c r="M35" s="19">
        <v>1148.2000000000007</v>
      </c>
      <c r="N35" s="20">
        <v>3134.0000000000209</v>
      </c>
      <c r="O35" s="35"/>
      <c r="P35" s="35"/>
    </row>
    <row r="36" spans="7:16" x14ac:dyDescent="0.25">
      <c r="G36" s="37">
        <v>48</v>
      </c>
      <c r="H36" s="19">
        <v>25257.800000000145</v>
      </c>
      <c r="I36" s="19">
        <v>61068.599999999533</v>
      </c>
      <c r="J36" s="19">
        <v>27387.200000000015</v>
      </c>
      <c r="K36" s="19">
        <v>23634.600000000224</v>
      </c>
      <c r="L36" s="19">
        <v>5403.8</v>
      </c>
      <c r="M36" s="19">
        <v>986.80000000000041</v>
      </c>
      <c r="N36" s="20">
        <v>3106.8000000000175</v>
      </c>
      <c r="O36" s="35"/>
      <c r="P36" s="35"/>
    </row>
    <row r="37" spans="7:16" x14ac:dyDescent="0.25">
      <c r="G37" s="37">
        <v>49</v>
      </c>
      <c r="H37" s="19">
        <v>24630.600000000144</v>
      </c>
      <c r="I37" s="19">
        <v>60307.999999999563</v>
      </c>
      <c r="J37" s="19">
        <v>27263.600000000002</v>
      </c>
      <c r="K37" s="19">
        <v>23850.800000000199</v>
      </c>
      <c r="L37" s="19">
        <v>5336.7999999999947</v>
      </c>
      <c r="M37" s="19">
        <v>1120.8000000000015</v>
      </c>
      <c r="N37" s="20">
        <v>3081.0000000000136</v>
      </c>
      <c r="O37" s="35"/>
      <c r="P37" s="35"/>
    </row>
    <row r="38" spans="7:16" x14ac:dyDescent="0.25">
      <c r="G38" s="37">
        <v>50</v>
      </c>
      <c r="H38" s="19">
        <v>24078.600000000133</v>
      </c>
      <c r="I38" s="19">
        <v>59535.79999999953</v>
      </c>
      <c r="J38" s="19">
        <v>27036.400000000005</v>
      </c>
      <c r="K38" s="19">
        <v>23536.000000000204</v>
      </c>
      <c r="L38" s="19">
        <v>5267.5999999999958</v>
      </c>
      <c r="M38" s="19">
        <v>1208.4000000000012</v>
      </c>
      <c r="N38" s="20">
        <v>3036.2000000000085</v>
      </c>
      <c r="O38" s="35"/>
      <c r="P38" s="35"/>
    </row>
    <row r="39" spans="7:16" x14ac:dyDescent="0.25">
      <c r="G39" s="37">
        <v>51</v>
      </c>
      <c r="H39" s="19">
        <v>23754.20000000015</v>
      </c>
      <c r="I39" s="19">
        <v>58794.599999999591</v>
      </c>
      <c r="J39" s="19">
        <v>26511.79999999997</v>
      </c>
      <c r="K39" s="19">
        <v>23162.200000000168</v>
      </c>
      <c r="L39" s="19">
        <v>5176.3999999999905</v>
      </c>
      <c r="M39" s="19">
        <v>1083.4000000000008</v>
      </c>
      <c r="N39" s="20">
        <v>2965.4000000000065</v>
      </c>
      <c r="O39" s="35"/>
      <c r="P39" s="35"/>
    </row>
    <row r="40" spans="7:16" x14ac:dyDescent="0.25">
      <c r="G40" s="37">
        <v>52</v>
      </c>
      <c r="H40" s="19">
        <v>22819.400000000136</v>
      </c>
      <c r="I40" s="19">
        <v>58095.799999999537</v>
      </c>
      <c r="J40" s="19">
        <v>25776.600000000017</v>
      </c>
      <c r="K40" s="19">
        <v>21972.000000000146</v>
      </c>
      <c r="L40" s="19">
        <v>5109.3999999999887</v>
      </c>
      <c r="M40" s="19">
        <v>911.39999999999964</v>
      </c>
      <c r="N40" s="20">
        <v>2947.8000000000015</v>
      </c>
      <c r="O40" s="35"/>
      <c r="P40" s="35"/>
    </row>
    <row r="41" spans="7:16" x14ac:dyDescent="0.25">
      <c r="G41" s="37">
        <v>53</v>
      </c>
      <c r="H41" s="19">
        <v>22268.200000000132</v>
      </c>
      <c r="I41" s="19">
        <v>57360.9999999996</v>
      </c>
      <c r="J41" s="19">
        <v>25722.599999999969</v>
      </c>
      <c r="K41" s="19">
        <v>22097.800000000145</v>
      </c>
      <c r="L41" s="19">
        <v>5056.5999999999849</v>
      </c>
      <c r="M41" s="19">
        <v>1053.0000000000009</v>
      </c>
      <c r="N41" s="20">
        <v>2918.1999999999985</v>
      </c>
      <c r="O41" s="35"/>
      <c r="P41" s="35"/>
    </row>
    <row r="42" spans="7:16" x14ac:dyDescent="0.25">
      <c r="G42" s="37">
        <v>54</v>
      </c>
      <c r="H42" s="19">
        <v>21779.800000000112</v>
      </c>
      <c r="I42" s="19">
        <v>56642.799999999603</v>
      </c>
      <c r="J42" s="19">
        <v>25567.000000000004</v>
      </c>
      <c r="K42" s="19">
        <v>21786.200000000186</v>
      </c>
      <c r="L42" s="19">
        <v>5000.9999999999891</v>
      </c>
      <c r="M42" s="19">
        <v>1124.2000000000014</v>
      </c>
      <c r="N42" s="20">
        <v>2888.7999999999984</v>
      </c>
      <c r="O42" s="35"/>
      <c r="P42" s="35"/>
    </row>
    <row r="43" spans="7:16" x14ac:dyDescent="0.25">
      <c r="G43" s="37">
        <v>55</v>
      </c>
      <c r="H43" s="19">
        <v>21473.400000000111</v>
      </c>
      <c r="I43" s="19">
        <v>55924.199999999582</v>
      </c>
      <c r="J43" s="19">
        <v>25081.600000000049</v>
      </c>
      <c r="K43" s="19">
        <v>21429.80000000013</v>
      </c>
      <c r="L43" s="19">
        <v>4907.3999999999924</v>
      </c>
      <c r="M43" s="19">
        <v>1006.0000000000002</v>
      </c>
      <c r="N43" s="20">
        <v>2817.5999999999972</v>
      </c>
      <c r="O43" s="35"/>
      <c r="P43" s="35"/>
    </row>
    <row r="44" spans="7:16" x14ac:dyDescent="0.25">
      <c r="G44" s="37">
        <v>56</v>
      </c>
      <c r="H44" s="19">
        <v>20595.400000000078</v>
      </c>
      <c r="I44" s="19">
        <v>55319.399999999638</v>
      </c>
      <c r="J44" s="19">
        <v>24374.600000000082</v>
      </c>
      <c r="K44" s="19">
        <v>20343.600000000122</v>
      </c>
      <c r="L44" s="19">
        <v>4841.199999999988</v>
      </c>
      <c r="M44" s="19">
        <v>887.59999999999957</v>
      </c>
      <c r="N44" s="20">
        <v>2796.7999999999965</v>
      </c>
      <c r="O44" s="35"/>
      <c r="P44" s="35"/>
    </row>
    <row r="45" spans="7:16" x14ac:dyDescent="0.25">
      <c r="G45" s="37">
        <v>57</v>
      </c>
      <c r="H45" s="19">
        <v>20043.200000000103</v>
      </c>
      <c r="I45" s="19">
        <v>54670.999999999673</v>
      </c>
      <c r="J45" s="19">
        <v>24329.00000000012</v>
      </c>
      <c r="K45" s="19">
        <v>20547.000000000131</v>
      </c>
      <c r="L45" s="19">
        <v>4807.1999999999871</v>
      </c>
      <c r="M45" s="19">
        <v>1014.400000000001</v>
      </c>
      <c r="N45" s="20">
        <v>2780.1999999999953</v>
      </c>
      <c r="O45" s="35"/>
      <c r="P45" s="35"/>
    </row>
    <row r="46" spans="7:16" x14ac:dyDescent="0.25">
      <c r="G46" s="37">
        <v>58</v>
      </c>
      <c r="H46" s="19">
        <v>19551.6000000001</v>
      </c>
      <c r="I46" s="19">
        <v>53987.399999999623</v>
      </c>
      <c r="J46" s="19">
        <v>24187.600000000155</v>
      </c>
      <c r="K46" s="19">
        <v>20310.800000000138</v>
      </c>
      <c r="L46" s="19">
        <v>4748.7999999999856</v>
      </c>
      <c r="M46" s="19">
        <v>1084.2000000000007</v>
      </c>
      <c r="N46" s="20">
        <v>2751.1999999999971</v>
      </c>
      <c r="O46" s="35"/>
      <c r="P46" s="35"/>
    </row>
    <row r="47" spans="7:16" x14ac:dyDescent="0.25">
      <c r="G47" s="37">
        <v>59</v>
      </c>
      <c r="H47" s="19">
        <v>19223.000000000084</v>
      </c>
      <c r="I47" s="19">
        <v>53282.999999999731</v>
      </c>
      <c r="J47" s="19">
        <v>23810.600000000217</v>
      </c>
      <c r="K47" s="19">
        <v>19999.000000000065</v>
      </c>
      <c r="L47" s="19">
        <v>4678.7999999999856</v>
      </c>
      <c r="M47" s="19">
        <v>953.19999999999959</v>
      </c>
      <c r="N47" s="20">
        <v>2690.399999999996</v>
      </c>
      <c r="O47" s="35"/>
      <c r="P47" s="35"/>
    </row>
    <row r="48" spans="7:16" x14ac:dyDescent="0.25">
      <c r="G48" s="37">
        <v>60</v>
      </c>
      <c r="H48" s="19">
        <v>18423.600000000086</v>
      </c>
      <c r="I48" s="19">
        <v>52700.199999999691</v>
      </c>
      <c r="J48" s="19">
        <v>23245.400000000242</v>
      </c>
      <c r="K48" s="19">
        <v>19020.600000000086</v>
      </c>
      <c r="L48" s="19">
        <v>4618.9999999999827</v>
      </c>
      <c r="M48" s="19">
        <v>839.99999999999898</v>
      </c>
      <c r="N48" s="20">
        <v>2670.9999999999959</v>
      </c>
      <c r="O48" s="35"/>
      <c r="P48" s="35"/>
    </row>
    <row r="49" spans="7:16" x14ac:dyDescent="0.25">
      <c r="G49" s="37">
        <v>61</v>
      </c>
      <c r="H49" s="19">
        <v>17987.400000000071</v>
      </c>
      <c r="I49" s="19">
        <v>52032.399999999732</v>
      </c>
      <c r="J49" s="19">
        <v>23211.200000000244</v>
      </c>
      <c r="K49" s="19">
        <v>19160.200000000059</v>
      </c>
      <c r="L49" s="19">
        <v>4567.99999999998</v>
      </c>
      <c r="M49" s="19">
        <v>969.20000000000016</v>
      </c>
      <c r="N49" s="20">
        <v>2646.9999999999968</v>
      </c>
      <c r="O49" s="35"/>
      <c r="P49" s="35"/>
    </row>
    <row r="50" spans="7:16" x14ac:dyDescent="0.25">
      <c r="G50" s="37">
        <v>62</v>
      </c>
      <c r="H50" s="19">
        <v>17561.000000000069</v>
      </c>
      <c r="I50" s="19">
        <v>51346.399999999689</v>
      </c>
      <c r="J50" s="19">
        <v>23028.200000000259</v>
      </c>
      <c r="K50" s="19">
        <v>18989.200000000055</v>
      </c>
      <c r="L50" s="19">
        <v>4522.5999999999813</v>
      </c>
      <c r="M50" s="19">
        <v>1007.8000000000009</v>
      </c>
      <c r="N50" s="20">
        <v>2617.1999999999966</v>
      </c>
      <c r="O50" s="35"/>
      <c r="P50" s="35"/>
    </row>
    <row r="51" spans="7:16" x14ac:dyDescent="0.25">
      <c r="G51" s="37">
        <v>63</v>
      </c>
      <c r="H51" s="19">
        <v>17290.600000000075</v>
      </c>
      <c r="I51" s="19">
        <v>50711.199999999713</v>
      </c>
      <c r="J51" s="19">
        <v>22598.800000000239</v>
      </c>
      <c r="K51" s="19">
        <v>18580.000000000015</v>
      </c>
      <c r="L51" s="19">
        <v>4447.5999999999849</v>
      </c>
      <c r="M51" s="19">
        <v>911.39999999999952</v>
      </c>
      <c r="N51" s="20">
        <v>2540.7999999999965</v>
      </c>
      <c r="O51" s="35"/>
      <c r="P51" s="35"/>
    </row>
    <row r="52" spans="7:16" x14ac:dyDescent="0.25">
      <c r="G52" s="37">
        <v>64</v>
      </c>
      <c r="H52" s="19">
        <v>16543.400000000045</v>
      </c>
      <c r="I52" s="19">
        <v>50146.199999999742</v>
      </c>
      <c r="J52" s="19">
        <v>22041.200000000219</v>
      </c>
      <c r="K52" s="19">
        <v>17669.600000000031</v>
      </c>
      <c r="L52" s="19">
        <v>4382.3999999999796</v>
      </c>
      <c r="M52" s="19">
        <v>800.59999999999911</v>
      </c>
      <c r="N52" s="20">
        <v>2527.199999999998</v>
      </c>
      <c r="O52" s="35"/>
      <c r="P52" s="35"/>
    </row>
    <row r="53" spans="7:16" x14ac:dyDescent="0.25">
      <c r="G53" s="37">
        <v>65</v>
      </c>
      <c r="H53" s="19">
        <v>16110.800000000063</v>
      </c>
      <c r="I53" s="19">
        <v>49496.399999999805</v>
      </c>
      <c r="J53" s="19">
        <v>22041.60000000021</v>
      </c>
      <c r="K53" s="19">
        <v>17878.600000000024</v>
      </c>
      <c r="L53" s="19">
        <v>4320.9999999999836</v>
      </c>
      <c r="M53" s="19">
        <v>916.79999999999961</v>
      </c>
      <c r="N53" s="20">
        <v>2505.399999999996</v>
      </c>
      <c r="O53" s="35"/>
      <c r="P53" s="35"/>
    </row>
    <row r="54" spans="7:16" x14ac:dyDescent="0.25">
      <c r="G54" s="37">
        <v>66</v>
      </c>
      <c r="H54" s="19">
        <v>15743.200000000039</v>
      </c>
      <c r="I54" s="19">
        <v>48911.399999999769</v>
      </c>
      <c r="J54" s="19">
        <v>21961.400000000238</v>
      </c>
      <c r="K54" s="19">
        <v>17671.200000000026</v>
      </c>
      <c r="L54" s="19">
        <v>4286.7999999999793</v>
      </c>
      <c r="M54" s="19">
        <v>971.59999999999968</v>
      </c>
      <c r="N54" s="20">
        <v>2481.5999999999935</v>
      </c>
      <c r="O54" s="35"/>
      <c r="P54" s="35"/>
    </row>
    <row r="55" spans="7:16" x14ac:dyDescent="0.25">
      <c r="G55" s="37">
        <v>67</v>
      </c>
      <c r="H55" s="19">
        <v>15476.400000000063</v>
      </c>
      <c r="I55" s="19">
        <v>48270.599999999766</v>
      </c>
      <c r="J55" s="19">
        <v>21555.800000000203</v>
      </c>
      <c r="K55" s="19">
        <v>17341.800000000017</v>
      </c>
      <c r="L55" s="19">
        <v>4220.3999999999851</v>
      </c>
      <c r="M55" s="19">
        <v>878.59999999999945</v>
      </c>
      <c r="N55" s="20">
        <v>2419.3999999999942</v>
      </c>
      <c r="O55" s="35"/>
      <c r="P55" s="35"/>
    </row>
    <row r="56" spans="7:16" x14ac:dyDescent="0.25">
      <c r="G56" s="37">
        <v>68</v>
      </c>
      <c r="H56" s="19">
        <v>14813.400000000023</v>
      </c>
      <c r="I56" s="19">
        <v>47723.799999999814</v>
      </c>
      <c r="J56" s="19">
        <v>20983.600000000217</v>
      </c>
      <c r="K56" s="19">
        <v>16533.200000000004</v>
      </c>
      <c r="L56" s="19">
        <v>4173.9999999999809</v>
      </c>
      <c r="M56" s="19">
        <v>746.79999999999893</v>
      </c>
      <c r="N56" s="20">
        <v>2416.7999999999925</v>
      </c>
      <c r="O56" s="35"/>
      <c r="P56" s="35"/>
    </row>
    <row r="57" spans="7:16" x14ac:dyDescent="0.25">
      <c r="G57" s="37">
        <v>69</v>
      </c>
      <c r="H57" s="19">
        <v>14463.200000000041</v>
      </c>
      <c r="I57" s="19">
        <v>47091.199999999808</v>
      </c>
      <c r="J57" s="19">
        <v>20930.600000000195</v>
      </c>
      <c r="K57" s="19">
        <v>16635.000000000004</v>
      </c>
      <c r="L57" s="19">
        <v>4135.9999999999818</v>
      </c>
      <c r="M57" s="19">
        <v>855.59999999999968</v>
      </c>
      <c r="N57" s="20">
        <v>2394.7999999999956</v>
      </c>
      <c r="O57" s="35"/>
      <c r="P57" s="35"/>
    </row>
    <row r="58" spans="7:16" x14ac:dyDescent="0.25">
      <c r="G58" s="37">
        <v>70</v>
      </c>
      <c r="H58" s="19">
        <v>14129.600000000026</v>
      </c>
      <c r="I58" s="19">
        <v>46503.19999999983</v>
      </c>
      <c r="J58" s="19">
        <v>20799.40000000022</v>
      </c>
      <c r="K58" s="19">
        <v>16397.799999999981</v>
      </c>
      <c r="L58" s="19">
        <v>4098.7999999999811</v>
      </c>
      <c r="M58" s="19">
        <v>902.79999999999893</v>
      </c>
      <c r="N58" s="20">
        <v>2372.7999999999947</v>
      </c>
      <c r="O58" s="35"/>
      <c r="P58" s="35"/>
    </row>
    <row r="59" spans="7:16" x14ac:dyDescent="0.25">
      <c r="G59" s="37">
        <v>71</v>
      </c>
      <c r="H59" s="19">
        <v>13863.000000000009</v>
      </c>
      <c r="I59" s="19">
        <v>45827.39999999982</v>
      </c>
      <c r="J59" s="19">
        <v>20496.400000000172</v>
      </c>
      <c r="K59" s="19">
        <v>16060.799999999979</v>
      </c>
      <c r="L59" s="19">
        <v>4033.5999999999813</v>
      </c>
      <c r="M59" s="19">
        <v>804.1999999999997</v>
      </c>
      <c r="N59" s="20">
        <v>2327.9999999999945</v>
      </c>
      <c r="O59" s="35"/>
      <c r="P59" s="35"/>
    </row>
    <row r="60" spans="7:16" x14ac:dyDescent="0.25">
      <c r="G60" s="37">
        <v>72</v>
      </c>
      <c r="H60" s="19">
        <v>13265.400000000021</v>
      </c>
      <c r="I60" s="19">
        <v>45330.799999999828</v>
      </c>
      <c r="J60" s="19">
        <v>19946.800000000185</v>
      </c>
      <c r="K60" s="19">
        <v>15314.199999999993</v>
      </c>
      <c r="L60" s="19">
        <v>3953.5999999999817</v>
      </c>
      <c r="M60" s="19">
        <v>702.9999999999992</v>
      </c>
      <c r="N60" s="20">
        <v>2311.3999999999946</v>
      </c>
      <c r="O60" s="35"/>
      <c r="P60" s="35"/>
    </row>
    <row r="61" spans="7:16" x14ac:dyDescent="0.25">
      <c r="G61" s="37">
        <v>73</v>
      </c>
      <c r="H61" s="19">
        <v>12914.200000000008</v>
      </c>
      <c r="I61" s="19">
        <v>44761.799999999865</v>
      </c>
      <c r="J61" s="19">
        <v>19997.200000000164</v>
      </c>
      <c r="K61" s="19">
        <v>15504.999999999989</v>
      </c>
      <c r="L61" s="19">
        <v>3890.3999999999774</v>
      </c>
      <c r="M61" s="19">
        <v>813.19999999999914</v>
      </c>
      <c r="N61" s="20">
        <v>2302.999999999995</v>
      </c>
      <c r="O61" s="35"/>
      <c r="P61" s="35"/>
    </row>
    <row r="62" spans="7:16" x14ac:dyDescent="0.25">
      <c r="G62" s="37">
        <v>74</v>
      </c>
      <c r="H62" s="19">
        <v>12602.399999999998</v>
      </c>
      <c r="I62" s="19">
        <v>44166.399999999776</v>
      </c>
      <c r="J62" s="19">
        <v>19863.000000000146</v>
      </c>
      <c r="K62" s="19">
        <v>15392.999999999975</v>
      </c>
      <c r="L62" s="19">
        <v>3848.1999999999703</v>
      </c>
      <c r="M62" s="19">
        <v>877.59999999999877</v>
      </c>
      <c r="N62" s="20">
        <v>2276.5999999999954</v>
      </c>
      <c r="O62" s="35"/>
      <c r="P62" s="35"/>
    </row>
    <row r="63" spans="7:16" x14ac:dyDescent="0.25">
      <c r="G63" s="37">
        <v>75</v>
      </c>
      <c r="H63" s="19">
        <v>12405.999999999982</v>
      </c>
      <c r="I63" s="19">
        <v>43581.799999999836</v>
      </c>
      <c r="J63" s="19">
        <v>19465.000000000156</v>
      </c>
      <c r="K63" s="19">
        <v>15030.199999999979</v>
      </c>
      <c r="L63" s="19">
        <v>3783.5999999999713</v>
      </c>
      <c r="M63" s="19">
        <v>784.99999999999841</v>
      </c>
      <c r="N63" s="20">
        <v>2241.9999999999964</v>
      </c>
      <c r="O63" s="35"/>
      <c r="P63" s="35"/>
    </row>
    <row r="64" spans="7:16" x14ac:dyDescent="0.25">
      <c r="G64" s="37">
        <v>76</v>
      </c>
      <c r="H64" s="19">
        <v>11867.799999999974</v>
      </c>
      <c r="I64" s="19">
        <v>43106.599999999868</v>
      </c>
      <c r="J64" s="19">
        <v>18972.400000000154</v>
      </c>
      <c r="K64" s="19">
        <v>14307.999999999982</v>
      </c>
      <c r="L64" s="19">
        <v>3737.5999999999758</v>
      </c>
      <c r="M64" s="19">
        <v>693.39999999999827</v>
      </c>
      <c r="N64" s="20">
        <v>2227.399999999996</v>
      </c>
      <c r="O64" s="35"/>
      <c r="P64" s="35"/>
    </row>
    <row r="65" spans="7:16" x14ac:dyDescent="0.25">
      <c r="G65" s="37">
        <v>77</v>
      </c>
      <c r="H65" s="19">
        <v>11558.79999999997</v>
      </c>
      <c r="I65" s="19">
        <v>42527.199999999852</v>
      </c>
      <c r="J65" s="19">
        <v>18962.600000000159</v>
      </c>
      <c r="K65" s="19">
        <v>14473.199999999972</v>
      </c>
      <c r="L65" s="19">
        <v>3699.1999999999744</v>
      </c>
      <c r="M65" s="19">
        <v>802.00000000000011</v>
      </c>
      <c r="N65" s="20">
        <v>2205.1999999999971</v>
      </c>
      <c r="O65" s="35"/>
      <c r="P65" s="35"/>
    </row>
    <row r="66" spans="7:16" x14ac:dyDescent="0.25">
      <c r="G66" s="37">
        <v>78</v>
      </c>
      <c r="H66" s="19">
        <v>11274.199999999963</v>
      </c>
      <c r="I66" s="19">
        <v>41957.999999999854</v>
      </c>
      <c r="J66" s="19">
        <v>18906.600000000151</v>
      </c>
      <c r="K66" s="19">
        <v>14242.199999999988</v>
      </c>
      <c r="L66" s="19">
        <v>3669.9999999999745</v>
      </c>
      <c r="M66" s="19">
        <v>828.3999999999993</v>
      </c>
      <c r="N66" s="20">
        <v>2183.9999999999973</v>
      </c>
      <c r="O66" s="35"/>
      <c r="P66" s="35"/>
    </row>
    <row r="67" spans="7:16" x14ac:dyDescent="0.25">
      <c r="G67" s="37">
        <v>79</v>
      </c>
      <c r="H67" s="19">
        <v>11064.599999999971</v>
      </c>
      <c r="I67" s="19">
        <v>41367.799999999843</v>
      </c>
      <c r="J67" s="19">
        <v>18556.000000000167</v>
      </c>
      <c r="K67" s="19">
        <v>13919.799999999965</v>
      </c>
      <c r="L67" s="19">
        <v>3610.3999999999774</v>
      </c>
      <c r="M67" s="19">
        <v>753.79999999999882</v>
      </c>
      <c r="N67" s="20">
        <v>2134.5999999999967</v>
      </c>
      <c r="O67" s="35"/>
      <c r="P67" s="35"/>
    </row>
    <row r="68" spans="7:16" x14ac:dyDescent="0.25">
      <c r="G68" s="37">
        <v>80</v>
      </c>
      <c r="H68" s="19">
        <v>10573.399999999956</v>
      </c>
      <c r="I68" s="19">
        <v>40878.599999999846</v>
      </c>
      <c r="J68" s="19">
        <v>18117.400000000129</v>
      </c>
      <c r="K68" s="19">
        <v>13333.999999999975</v>
      </c>
      <c r="L68" s="19">
        <v>3568.1999999999757</v>
      </c>
      <c r="M68" s="19">
        <v>655.3999999999993</v>
      </c>
      <c r="N68" s="20">
        <v>2129.9999999999968</v>
      </c>
      <c r="O68" s="35"/>
      <c r="P68" s="35"/>
    </row>
    <row r="69" spans="7:16" x14ac:dyDescent="0.25">
      <c r="G69" s="37">
        <v>81</v>
      </c>
      <c r="H69" s="19">
        <v>10236.999999999965</v>
      </c>
      <c r="I69" s="19">
        <v>40341.999999999876</v>
      </c>
      <c r="J69" s="19">
        <v>18157.600000000144</v>
      </c>
      <c r="K69" s="19">
        <v>13521.999999999982</v>
      </c>
      <c r="L69" s="19">
        <v>3544.3999999999787</v>
      </c>
      <c r="M69" s="19">
        <v>754.19999999999936</v>
      </c>
      <c r="N69" s="20">
        <v>2119.199999999998</v>
      </c>
      <c r="O69" s="35"/>
      <c r="P69" s="35"/>
    </row>
    <row r="70" spans="7:16" x14ac:dyDescent="0.25">
      <c r="G70" s="37">
        <v>82</v>
      </c>
      <c r="H70" s="19">
        <v>9948.399999999956</v>
      </c>
      <c r="I70" s="19">
        <v>39838.799999999894</v>
      </c>
      <c r="J70" s="19">
        <v>18073.800000000087</v>
      </c>
      <c r="K70" s="19">
        <v>13392.799999999967</v>
      </c>
      <c r="L70" s="19">
        <v>3508.9999999999795</v>
      </c>
      <c r="M70" s="19">
        <v>789.19999999999811</v>
      </c>
      <c r="N70" s="20">
        <v>2088.5999999999985</v>
      </c>
      <c r="O70" s="35"/>
      <c r="P70" s="35"/>
    </row>
    <row r="71" spans="7:16" x14ac:dyDescent="0.25">
      <c r="G71" s="37">
        <v>83</v>
      </c>
      <c r="H71" s="19">
        <v>9775.3999999999596</v>
      </c>
      <c r="I71" s="19">
        <v>39303.199999999844</v>
      </c>
      <c r="J71" s="19">
        <v>17739.600000000119</v>
      </c>
      <c r="K71" s="19">
        <v>13112.199999999959</v>
      </c>
      <c r="L71" s="19">
        <v>3445.9999999999791</v>
      </c>
      <c r="M71" s="19">
        <v>688.3999999999985</v>
      </c>
      <c r="N71" s="20">
        <v>2054.599999999999</v>
      </c>
      <c r="O71" s="35"/>
      <c r="P71" s="35"/>
    </row>
    <row r="72" spans="7:16" x14ac:dyDescent="0.25">
      <c r="G72" s="37">
        <v>84</v>
      </c>
      <c r="H72" s="19">
        <v>9314.3999999999523</v>
      </c>
      <c r="I72" s="19">
        <v>38865.59999999986</v>
      </c>
      <c r="J72" s="19">
        <v>17320.400000000114</v>
      </c>
      <c r="K72" s="19">
        <v>12458.599999999937</v>
      </c>
      <c r="L72" s="19">
        <v>3412.7999999999793</v>
      </c>
      <c r="M72" s="19">
        <v>602.59999999999911</v>
      </c>
      <c r="N72" s="20">
        <v>2042.9999999999995</v>
      </c>
      <c r="O72" s="35"/>
      <c r="P72" s="35"/>
    </row>
    <row r="73" spans="7:16" x14ac:dyDescent="0.25">
      <c r="G73" s="37">
        <v>85</v>
      </c>
      <c r="H73" s="19">
        <v>9074.1999999999571</v>
      </c>
      <c r="I73" s="19">
        <v>38408.599999999919</v>
      </c>
      <c r="J73" s="19">
        <v>17349.000000000087</v>
      </c>
      <c r="K73" s="19">
        <v>12616.199999999941</v>
      </c>
      <c r="L73" s="19">
        <v>3376.9999999999759</v>
      </c>
      <c r="M73" s="19">
        <v>698.99999999999886</v>
      </c>
      <c r="N73" s="20">
        <v>2041.9999999999995</v>
      </c>
      <c r="O73" s="35"/>
      <c r="P73" s="35"/>
    </row>
    <row r="74" spans="7:16" x14ac:dyDescent="0.25">
      <c r="G74" s="37">
        <v>86</v>
      </c>
      <c r="H74" s="19">
        <v>8852.3999999999596</v>
      </c>
      <c r="I74" s="19">
        <v>37889.399999999965</v>
      </c>
      <c r="J74" s="19">
        <v>17222.800000000105</v>
      </c>
      <c r="K74" s="19">
        <v>12474.999999999953</v>
      </c>
      <c r="L74" s="19">
        <v>3341.3999999999787</v>
      </c>
      <c r="M74" s="19">
        <v>736.39999999999986</v>
      </c>
      <c r="N74" s="20">
        <v>2035.9999999999993</v>
      </c>
      <c r="O74" s="35"/>
      <c r="P74" s="35"/>
    </row>
    <row r="75" spans="7:16" x14ac:dyDescent="0.25">
      <c r="G75" s="37">
        <v>87</v>
      </c>
      <c r="H75" s="19">
        <v>8664.5999999999549</v>
      </c>
      <c r="I75" s="19">
        <v>37362.80000000001</v>
      </c>
      <c r="J75" s="19">
        <v>16922.800000000079</v>
      </c>
      <c r="K75" s="19">
        <v>12221.399999999938</v>
      </c>
      <c r="L75" s="19">
        <v>3286.3999999999796</v>
      </c>
      <c r="M75" s="19">
        <v>669.99999999999898</v>
      </c>
      <c r="N75" s="20">
        <v>2001.599999999999</v>
      </c>
      <c r="O75" s="35"/>
      <c r="P75" s="35"/>
    </row>
    <row r="76" spans="7:16" x14ac:dyDescent="0.25">
      <c r="G76" s="37">
        <v>88</v>
      </c>
      <c r="H76" s="19">
        <v>8263.3999999999596</v>
      </c>
      <c r="I76" s="19">
        <v>36964.400000000009</v>
      </c>
      <c r="J76" s="19">
        <v>16517.200000000088</v>
      </c>
      <c r="K76" s="19">
        <v>11660.99999999994</v>
      </c>
      <c r="L76" s="19">
        <v>3235.9999999999814</v>
      </c>
      <c r="M76" s="19">
        <v>587.99999999999909</v>
      </c>
      <c r="N76" s="20">
        <v>2004.9999999999995</v>
      </c>
      <c r="O76" s="35"/>
      <c r="P76" s="35"/>
    </row>
    <row r="77" spans="7:16" x14ac:dyDescent="0.25">
      <c r="G77" s="37">
        <v>89</v>
      </c>
      <c r="H77" s="19">
        <v>8002.5999999999476</v>
      </c>
      <c r="I77" s="19">
        <v>36536.6</v>
      </c>
      <c r="J77" s="19">
        <v>16538.000000000106</v>
      </c>
      <c r="K77" s="19">
        <v>11793.799999999947</v>
      </c>
      <c r="L77" s="19">
        <v>3204.1999999999862</v>
      </c>
      <c r="M77" s="19">
        <v>668.39999999999816</v>
      </c>
      <c r="N77" s="20">
        <v>2004.1999999999994</v>
      </c>
      <c r="O77" s="35"/>
      <c r="P77" s="35"/>
    </row>
    <row r="78" spans="7:16" x14ac:dyDescent="0.25">
      <c r="G78" s="37">
        <v>90</v>
      </c>
      <c r="H78" s="19">
        <v>7740.9999999999627</v>
      </c>
      <c r="I78" s="19">
        <v>36100.400000000031</v>
      </c>
      <c r="J78" s="19">
        <v>16438.200000000081</v>
      </c>
      <c r="K78" s="19">
        <v>11715.999999999944</v>
      </c>
      <c r="L78" s="19">
        <v>3173.7999999999834</v>
      </c>
      <c r="M78" s="19">
        <v>695.99999999999875</v>
      </c>
      <c r="N78" s="20">
        <v>1988.9999999999989</v>
      </c>
      <c r="O78" s="35"/>
      <c r="P78" s="35"/>
    </row>
    <row r="79" spans="7:16" x14ac:dyDescent="0.25">
      <c r="G79" s="37">
        <v>91</v>
      </c>
      <c r="H79" s="19">
        <v>7584.7999999999493</v>
      </c>
      <c r="I79" s="19">
        <v>35687.200000000099</v>
      </c>
      <c r="J79" s="19">
        <v>16154.600000000079</v>
      </c>
      <c r="K79" s="19">
        <v>11465.199999999944</v>
      </c>
      <c r="L79" s="19">
        <v>3124.799999999987</v>
      </c>
      <c r="M79" s="19">
        <v>618.59999999999957</v>
      </c>
      <c r="N79" s="20">
        <v>1957.4000000000003</v>
      </c>
      <c r="O79" s="35"/>
      <c r="P79" s="35"/>
    </row>
    <row r="80" spans="7:16" x14ac:dyDescent="0.25">
      <c r="G80" s="37">
        <v>92</v>
      </c>
      <c r="H80" s="19">
        <v>7224.7999999999547</v>
      </c>
      <c r="I80" s="19">
        <v>35291.800000000047</v>
      </c>
      <c r="J80" s="19">
        <v>15797.200000000063</v>
      </c>
      <c r="K80" s="19">
        <v>10921.599999999955</v>
      </c>
      <c r="L80" s="19">
        <v>3079.1999999999875</v>
      </c>
      <c r="M80" s="19">
        <v>563.19999999999925</v>
      </c>
      <c r="N80" s="20">
        <v>1941.4</v>
      </c>
      <c r="O80" s="35"/>
      <c r="P80" s="35"/>
    </row>
    <row r="81" spans="7:16" x14ac:dyDescent="0.25">
      <c r="G81" s="37">
        <v>93</v>
      </c>
      <c r="H81" s="19">
        <v>6995.1999999999562</v>
      </c>
      <c r="I81" s="19">
        <v>34871.400000000031</v>
      </c>
      <c r="J81" s="19">
        <v>15801.600000000075</v>
      </c>
      <c r="K81" s="19">
        <v>11046.999999999931</v>
      </c>
      <c r="L81" s="19">
        <v>3060.9999999999877</v>
      </c>
      <c r="M81" s="19">
        <v>644.3999999999985</v>
      </c>
      <c r="N81" s="20">
        <v>1926.4000000000005</v>
      </c>
      <c r="O81" s="35"/>
      <c r="P81" s="35"/>
    </row>
    <row r="82" spans="7:16" x14ac:dyDescent="0.25">
      <c r="G82" s="37">
        <v>94</v>
      </c>
      <c r="H82" s="19">
        <v>6763.1999999999553</v>
      </c>
      <c r="I82" s="19">
        <v>34409.000000000029</v>
      </c>
      <c r="J82" s="19">
        <v>15756.600000000048</v>
      </c>
      <c r="K82" s="19">
        <v>10966.199999999937</v>
      </c>
      <c r="L82" s="19">
        <v>3030.1999999999866</v>
      </c>
      <c r="M82" s="19">
        <v>682.79999999999927</v>
      </c>
      <c r="N82" s="20">
        <v>1907.400000000001</v>
      </c>
      <c r="O82" s="35"/>
      <c r="P82" s="35"/>
    </row>
    <row r="83" spans="7:16" x14ac:dyDescent="0.25">
      <c r="G83" s="37">
        <v>95</v>
      </c>
      <c r="H83" s="19">
        <v>6610.5999999999567</v>
      </c>
      <c r="I83" s="19">
        <v>33977.600000000028</v>
      </c>
      <c r="J83" s="19">
        <v>15496.200000000053</v>
      </c>
      <c r="K83" s="19">
        <v>10733.599999999948</v>
      </c>
      <c r="L83" s="19">
        <v>2989.3999999999901</v>
      </c>
      <c r="M83" s="19">
        <v>598.79999999999836</v>
      </c>
      <c r="N83" s="20">
        <v>1857.6000000000008</v>
      </c>
      <c r="O83" s="35"/>
      <c r="P83" s="35"/>
    </row>
    <row r="84" spans="7:16" x14ac:dyDescent="0.25">
      <c r="G84" s="37">
        <v>96</v>
      </c>
      <c r="H84" s="19">
        <v>6288.9999999999627</v>
      </c>
      <c r="I84" s="19">
        <v>33612.600000000108</v>
      </c>
      <c r="J84" s="19">
        <v>15103.600000000075</v>
      </c>
      <c r="K84" s="19">
        <v>10292.599999999942</v>
      </c>
      <c r="L84" s="19">
        <v>2945.3999999999896</v>
      </c>
      <c r="M84" s="19">
        <v>518.79999999999893</v>
      </c>
      <c r="N84" s="20">
        <v>1861.4000000000005</v>
      </c>
      <c r="O84" s="35"/>
      <c r="P84" s="35"/>
    </row>
    <row r="85" spans="7:16" x14ac:dyDescent="0.25">
      <c r="G85" s="37">
        <v>97</v>
      </c>
      <c r="H85" s="19">
        <v>6081.3999999999696</v>
      </c>
      <c r="I85" s="19">
        <v>33220.600000000173</v>
      </c>
      <c r="J85" s="19">
        <v>15134.600000000064</v>
      </c>
      <c r="K85" s="19">
        <v>10366.199999999935</v>
      </c>
      <c r="L85" s="19">
        <v>2910.7999999999888</v>
      </c>
      <c r="M85" s="19">
        <v>584.599999999999</v>
      </c>
      <c r="N85" s="20">
        <v>1858.400000000001</v>
      </c>
      <c r="O85" s="35"/>
      <c r="P85" s="35"/>
    </row>
    <row r="86" spans="7:16" x14ac:dyDescent="0.25">
      <c r="G86" s="37">
        <v>98</v>
      </c>
      <c r="H86" s="19">
        <v>5894.9999999999627</v>
      </c>
      <c r="I86" s="19">
        <v>32783.000000000146</v>
      </c>
      <c r="J86" s="19">
        <v>15140.400000000058</v>
      </c>
      <c r="K86" s="19">
        <v>10295.999999999936</v>
      </c>
      <c r="L86" s="19">
        <v>2884.9999999999873</v>
      </c>
      <c r="M86" s="19">
        <v>626.99999999999875</v>
      </c>
      <c r="N86" s="20">
        <v>1835.4000000000005</v>
      </c>
      <c r="O86" s="35"/>
      <c r="P86" s="35"/>
    </row>
    <row r="87" spans="7:16" x14ac:dyDescent="0.25">
      <c r="G87" s="37">
        <v>99</v>
      </c>
      <c r="H87" s="19">
        <v>5759.3999999999596</v>
      </c>
      <c r="I87" s="19">
        <v>32390.200000000135</v>
      </c>
      <c r="J87" s="19">
        <v>14909.600000000039</v>
      </c>
      <c r="K87" s="19">
        <v>10072.99999999994</v>
      </c>
      <c r="L87" s="19">
        <v>2846.7999999999911</v>
      </c>
      <c r="M87" s="19">
        <v>556.79999999999893</v>
      </c>
      <c r="N87" s="20">
        <v>1815.0000000000005</v>
      </c>
      <c r="O87" s="35"/>
      <c r="P87" s="35"/>
    </row>
    <row r="88" spans="7:16" x14ac:dyDescent="0.25">
      <c r="G88" s="37">
        <v>100</v>
      </c>
      <c r="H88" s="19">
        <v>5498.9999999999627</v>
      </c>
      <c r="I88" s="19">
        <v>32058.400000000162</v>
      </c>
      <c r="J88" s="19">
        <v>14558.40000000004</v>
      </c>
      <c r="K88" s="19">
        <v>9604.1999999999389</v>
      </c>
      <c r="L88" s="19">
        <v>2810.9999999999923</v>
      </c>
      <c r="M88" s="19">
        <v>480.19999999999891</v>
      </c>
      <c r="N88" s="20">
        <v>1809.4000000000012</v>
      </c>
      <c r="O88" s="35"/>
      <c r="P88" s="35"/>
    </row>
    <row r="89" spans="7:16" x14ac:dyDescent="0.25">
      <c r="G89" s="37">
        <v>101</v>
      </c>
      <c r="H89" s="19">
        <v>5327.7999999999756</v>
      </c>
      <c r="I89" s="19">
        <v>31710.200000000154</v>
      </c>
      <c r="J89" s="19">
        <v>14537.800000000036</v>
      </c>
      <c r="K89" s="19">
        <v>9758.7999999999265</v>
      </c>
      <c r="L89" s="19">
        <v>2780.9999999999905</v>
      </c>
      <c r="M89" s="19">
        <v>554.19999999999868</v>
      </c>
      <c r="N89" s="20">
        <v>1802.8000000000004</v>
      </c>
      <c r="O89" s="35"/>
      <c r="P89" s="35"/>
    </row>
    <row r="90" spans="7:16" x14ac:dyDescent="0.25">
      <c r="G90" s="37">
        <v>102</v>
      </c>
      <c r="H90" s="19">
        <v>5145.599999999974</v>
      </c>
      <c r="I90" s="19">
        <v>31358.000000000153</v>
      </c>
      <c r="J90" s="19">
        <v>14467.00000000004</v>
      </c>
      <c r="K90" s="19">
        <v>9675.1999999999352</v>
      </c>
      <c r="L90" s="19">
        <v>2761.3999999999919</v>
      </c>
      <c r="M90" s="19">
        <v>578.99999999999886</v>
      </c>
      <c r="N90" s="20">
        <v>1789.0000000000007</v>
      </c>
      <c r="O90" s="35"/>
      <c r="P90" s="35"/>
    </row>
    <row r="91" spans="7:16" x14ac:dyDescent="0.25">
      <c r="G91" s="37">
        <v>103</v>
      </c>
      <c r="H91" s="19">
        <v>5009.199999999968</v>
      </c>
      <c r="I91" s="19">
        <v>30948.600000000148</v>
      </c>
      <c r="J91" s="19">
        <v>14265.600000000051</v>
      </c>
      <c r="K91" s="19">
        <v>9419.3999999999633</v>
      </c>
      <c r="L91" s="19">
        <v>2730.7999999999956</v>
      </c>
      <c r="M91" s="19">
        <v>527.599999999999</v>
      </c>
      <c r="N91" s="20">
        <v>1769.0000000000007</v>
      </c>
      <c r="O91" s="35"/>
      <c r="P91" s="35"/>
    </row>
    <row r="92" spans="7:16" x14ac:dyDescent="0.25">
      <c r="G92" s="37">
        <v>104</v>
      </c>
      <c r="H92" s="19">
        <v>4772.9999999999754</v>
      </c>
      <c r="I92" s="19">
        <v>30660.200000000183</v>
      </c>
      <c r="J92" s="19">
        <v>13916.800000000007</v>
      </c>
      <c r="K92" s="19">
        <v>8966.1999999999553</v>
      </c>
      <c r="L92" s="19">
        <v>2703.199999999993</v>
      </c>
      <c r="M92" s="19">
        <v>460.39999999999901</v>
      </c>
      <c r="N92" s="20">
        <v>1762.0000000000005</v>
      </c>
      <c r="O92" s="35"/>
      <c r="P92" s="35"/>
    </row>
    <row r="93" spans="7:16" x14ac:dyDescent="0.25">
      <c r="G93" s="37">
        <v>105</v>
      </c>
      <c r="H93" s="19">
        <v>4630.7999999999729</v>
      </c>
      <c r="I93" s="19">
        <v>30312.400000000191</v>
      </c>
      <c r="J93" s="19">
        <v>13889.400000000021</v>
      </c>
      <c r="K93" s="19">
        <v>9106.7999999999502</v>
      </c>
      <c r="L93" s="19">
        <v>2679.3999999999937</v>
      </c>
      <c r="M93" s="19">
        <v>551.79999999999916</v>
      </c>
      <c r="N93" s="20">
        <v>1758.6000000000008</v>
      </c>
      <c r="O93" s="35"/>
      <c r="P93" s="35"/>
    </row>
    <row r="94" spans="7:16" x14ac:dyDescent="0.25">
      <c r="G94" s="37">
        <v>106</v>
      </c>
      <c r="H94" s="19">
        <v>4483.3999999999796</v>
      </c>
      <c r="I94" s="19">
        <v>29935.000000000186</v>
      </c>
      <c r="J94" s="19">
        <v>13861.800000000032</v>
      </c>
      <c r="K94" s="19">
        <v>9033.1999999999553</v>
      </c>
      <c r="L94" s="19">
        <v>2627.9999999999945</v>
      </c>
      <c r="M94" s="19">
        <v>585.7999999999987</v>
      </c>
      <c r="N94" s="20">
        <v>1738.4000000000008</v>
      </c>
      <c r="O94" s="35"/>
      <c r="P94" s="35"/>
    </row>
    <row r="95" spans="7:16" x14ac:dyDescent="0.25">
      <c r="G95" s="37">
        <v>107</v>
      </c>
      <c r="H95" s="19">
        <v>4367.9999999999791</v>
      </c>
      <c r="I95" s="19">
        <v>29581.200000000175</v>
      </c>
      <c r="J95" s="19">
        <v>13634.800000000014</v>
      </c>
      <c r="K95" s="19">
        <v>8836.5999999999549</v>
      </c>
      <c r="L95" s="19">
        <v>2584.3999999999955</v>
      </c>
      <c r="M95" s="19">
        <v>527.59999999999877</v>
      </c>
      <c r="N95" s="20">
        <v>1704.6000000000008</v>
      </c>
      <c r="O95" s="35"/>
      <c r="P95" s="35"/>
    </row>
    <row r="96" spans="7:16" x14ac:dyDescent="0.25">
      <c r="G96" s="37">
        <v>108</v>
      </c>
      <c r="H96" s="19">
        <v>4149.1999999999853</v>
      </c>
      <c r="I96" s="19">
        <v>29271.000000000189</v>
      </c>
      <c r="J96" s="19">
        <v>13263.600000000004</v>
      </c>
      <c r="K96" s="19">
        <v>8421.9999999999636</v>
      </c>
      <c r="L96" s="19">
        <v>2555.1999999999966</v>
      </c>
      <c r="M96" s="19">
        <v>443.3999999999993</v>
      </c>
      <c r="N96" s="20">
        <v>1698.200000000001</v>
      </c>
      <c r="O96" s="35"/>
      <c r="P96" s="35"/>
    </row>
    <row r="97" spans="7:16" x14ac:dyDescent="0.25">
      <c r="G97" s="37">
        <v>109</v>
      </c>
      <c r="H97" s="19">
        <v>4001.5999999999867</v>
      </c>
      <c r="I97" s="19">
        <v>28942.200000000146</v>
      </c>
      <c r="J97" s="19">
        <v>13267.400000000005</v>
      </c>
      <c r="K97" s="19">
        <v>8583.3999999999614</v>
      </c>
      <c r="L97" s="19">
        <v>2534.1999999999953</v>
      </c>
      <c r="M97" s="19">
        <v>505.39999999999901</v>
      </c>
      <c r="N97" s="20">
        <v>1704.200000000001</v>
      </c>
      <c r="O97" s="35"/>
      <c r="P97" s="35"/>
    </row>
    <row r="98" spans="7:16" x14ac:dyDescent="0.25">
      <c r="G98" s="37">
        <v>110</v>
      </c>
      <c r="H98" s="19">
        <v>3876.199999999978</v>
      </c>
      <c r="I98" s="19">
        <v>28601.400000000191</v>
      </c>
      <c r="J98" s="19">
        <v>13172.199999999984</v>
      </c>
      <c r="K98" s="19">
        <v>8536.1999999999571</v>
      </c>
      <c r="L98" s="19">
        <v>2499.3999999999983</v>
      </c>
      <c r="M98" s="19">
        <v>534.79999999999893</v>
      </c>
      <c r="N98" s="20">
        <v>1685.6000000000013</v>
      </c>
      <c r="O98" s="35"/>
      <c r="P98" s="35"/>
    </row>
    <row r="99" spans="7:16" x14ac:dyDescent="0.25">
      <c r="G99" s="37">
        <v>111</v>
      </c>
      <c r="H99" s="19">
        <v>3769.7999999999847</v>
      </c>
      <c r="I99" s="19">
        <v>28257.800000000167</v>
      </c>
      <c r="J99" s="19">
        <v>13039.799999999979</v>
      </c>
      <c r="K99" s="19">
        <v>8331.7999999999629</v>
      </c>
      <c r="L99" s="19">
        <v>2451.9999999999986</v>
      </c>
      <c r="M99" s="19">
        <v>484.19999999999902</v>
      </c>
      <c r="N99" s="20">
        <v>1648.200000000001</v>
      </c>
      <c r="O99" s="35"/>
      <c r="P99" s="35"/>
    </row>
    <row r="100" spans="7:16" x14ac:dyDescent="0.25">
      <c r="G100" s="37">
        <v>112</v>
      </c>
      <c r="H100" s="19">
        <v>3554.9999999999941</v>
      </c>
      <c r="I100" s="19">
        <v>27953.200000000146</v>
      </c>
      <c r="J100" s="19">
        <v>12686.399999999998</v>
      </c>
      <c r="K100" s="19">
        <v>7963.5999999999649</v>
      </c>
      <c r="L100" s="19">
        <v>2407.1999999999985</v>
      </c>
      <c r="M100" s="19">
        <v>425.99999999999915</v>
      </c>
      <c r="N100" s="20">
        <v>1648.4000000000005</v>
      </c>
      <c r="O100" s="35"/>
      <c r="P100" s="35"/>
    </row>
    <row r="101" spans="7:16" x14ac:dyDescent="0.25">
      <c r="G101" s="37">
        <v>113</v>
      </c>
      <c r="H101" s="19">
        <v>3442.1999999999916</v>
      </c>
      <c r="I101" s="19">
        <v>27636.000000000146</v>
      </c>
      <c r="J101" s="19">
        <v>12722.19999999999</v>
      </c>
      <c r="K101" s="19">
        <v>8045.9999999999663</v>
      </c>
      <c r="L101" s="19">
        <v>2396.1999999999962</v>
      </c>
      <c r="M101" s="19">
        <v>489.39999999999884</v>
      </c>
      <c r="N101" s="20">
        <v>1635.0000000000014</v>
      </c>
      <c r="O101" s="35"/>
      <c r="P101" s="35"/>
    </row>
    <row r="102" spans="7:16" x14ac:dyDescent="0.25">
      <c r="G102" s="37">
        <v>114</v>
      </c>
      <c r="H102" s="19">
        <v>3326.7999999999938</v>
      </c>
      <c r="I102" s="19">
        <v>27281.200000000175</v>
      </c>
      <c r="J102" s="19">
        <v>12642.599999999982</v>
      </c>
      <c r="K102" s="19">
        <v>8020.5999999999676</v>
      </c>
      <c r="L102" s="19">
        <v>2364.7999999999984</v>
      </c>
      <c r="M102" s="19">
        <v>517.99999999999886</v>
      </c>
      <c r="N102" s="20">
        <v>1613.4000000000012</v>
      </c>
      <c r="O102" s="35"/>
      <c r="P102" s="35"/>
    </row>
    <row r="103" spans="7:16" x14ac:dyDescent="0.25">
      <c r="G103" s="37">
        <v>115</v>
      </c>
      <c r="H103" s="19">
        <v>3234.199999999998</v>
      </c>
      <c r="I103" s="19">
        <v>26918.200000000124</v>
      </c>
      <c r="J103" s="19">
        <v>12449.799999999987</v>
      </c>
      <c r="K103" s="19">
        <v>7803.9999999999636</v>
      </c>
      <c r="L103" s="19">
        <v>2332.199999999998</v>
      </c>
      <c r="M103" s="19">
        <v>474.59999999999877</v>
      </c>
      <c r="N103" s="20">
        <v>1593.8000000000013</v>
      </c>
      <c r="O103" s="35"/>
      <c r="P103" s="35"/>
    </row>
    <row r="104" spans="7:16" x14ac:dyDescent="0.25">
      <c r="G104" s="37">
        <v>116</v>
      </c>
      <c r="H104" s="19">
        <v>3056</v>
      </c>
      <c r="I104" s="19">
        <v>26666.200000000132</v>
      </c>
      <c r="J104" s="19">
        <v>12130.599999999995</v>
      </c>
      <c r="K104" s="19">
        <v>7447.7999999999593</v>
      </c>
      <c r="L104" s="19">
        <v>2286.1999999999985</v>
      </c>
      <c r="M104" s="19">
        <v>412.599999999999</v>
      </c>
      <c r="N104" s="20">
        <v>1576.8000000000011</v>
      </c>
      <c r="O104" s="35"/>
      <c r="P104" s="35"/>
    </row>
    <row r="105" spans="7:16" x14ac:dyDescent="0.25">
      <c r="G105" s="37">
        <v>117</v>
      </c>
      <c r="H105" s="19">
        <v>2946.1999999999989</v>
      </c>
      <c r="I105" s="19">
        <v>26353.600000000133</v>
      </c>
      <c r="J105" s="19">
        <v>12143.199999999968</v>
      </c>
      <c r="K105" s="19">
        <v>7553.1999999999716</v>
      </c>
      <c r="L105" s="19">
        <v>2263.5999999999981</v>
      </c>
      <c r="M105" s="19">
        <v>459.99999999999898</v>
      </c>
      <c r="N105" s="20">
        <v>1568.000000000002</v>
      </c>
      <c r="O105" s="35"/>
      <c r="P105" s="35"/>
    </row>
    <row r="106" spans="7:16" x14ac:dyDescent="0.25">
      <c r="G106" s="37">
        <v>118</v>
      </c>
      <c r="H106" s="19">
        <v>2825.6000000000045</v>
      </c>
      <c r="I106" s="19">
        <v>26015.40000000014</v>
      </c>
      <c r="J106" s="19">
        <v>12130.599999999989</v>
      </c>
      <c r="K106" s="19">
        <v>7514.9999999999654</v>
      </c>
      <c r="L106" s="19">
        <v>2240.7999999999979</v>
      </c>
      <c r="M106" s="19">
        <v>477.599999999999</v>
      </c>
      <c r="N106" s="20">
        <v>1542.8000000000018</v>
      </c>
      <c r="O106" s="35"/>
      <c r="P106" s="35"/>
    </row>
    <row r="107" spans="7:16" x14ac:dyDescent="0.25">
      <c r="G107" s="37">
        <v>119</v>
      </c>
      <c r="H107" s="19">
        <v>2734.2000000000025</v>
      </c>
      <c r="I107" s="19">
        <v>25664.000000000124</v>
      </c>
      <c r="J107" s="19">
        <v>11934.399999999994</v>
      </c>
      <c r="K107" s="19">
        <v>7348.1999999999707</v>
      </c>
      <c r="L107" s="19">
        <v>2201.2000000000007</v>
      </c>
      <c r="M107" s="19">
        <v>418.79999999999927</v>
      </c>
      <c r="N107" s="20">
        <v>1516.8000000000022</v>
      </c>
      <c r="O107" s="35"/>
      <c r="P107" s="35"/>
    </row>
    <row r="108" spans="7:16" x14ac:dyDescent="0.25">
      <c r="G108" s="37">
        <v>120</v>
      </c>
      <c r="H108" s="19">
        <v>2580.400000000006</v>
      </c>
      <c r="I108" s="19">
        <v>25401.800000000116</v>
      </c>
      <c r="J108" s="19">
        <v>11625.599999999991</v>
      </c>
      <c r="K108" s="19">
        <v>6985.5999999999758</v>
      </c>
      <c r="L108" s="19">
        <v>2156.9999999999991</v>
      </c>
      <c r="M108" s="19">
        <v>380.19999999999936</v>
      </c>
      <c r="N108" s="20">
        <v>1515.4000000000017</v>
      </c>
      <c r="O108" s="35"/>
      <c r="P108" s="35"/>
    </row>
    <row r="109" spans="7:16" x14ac:dyDescent="0.25">
      <c r="G109" s="37">
        <v>121</v>
      </c>
      <c r="H109" s="19">
        <v>2482.2000000000039</v>
      </c>
      <c r="I109" s="19">
        <v>25110.600000000122</v>
      </c>
      <c r="J109" s="19">
        <v>11572.399999999994</v>
      </c>
      <c r="K109" s="19">
        <v>7117.9999999999718</v>
      </c>
      <c r="L109" s="19">
        <v>2135.6</v>
      </c>
      <c r="M109" s="19">
        <v>445.19999999999919</v>
      </c>
      <c r="N109" s="20">
        <v>1494.2000000000016</v>
      </c>
      <c r="O109" s="35"/>
      <c r="P109" s="35"/>
    </row>
    <row r="110" spans="7:16" x14ac:dyDescent="0.25">
      <c r="G110" s="37">
        <v>122</v>
      </c>
      <c r="H110" s="19">
        <v>2388.6000000000045</v>
      </c>
      <c r="I110" s="19">
        <v>24765.80000000009</v>
      </c>
      <c r="J110" s="19">
        <v>11520.199999999992</v>
      </c>
      <c r="K110" s="19">
        <v>7039.3999999999687</v>
      </c>
      <c r="L110" s="19">
        <v>2113.599999999999</v>
      </c>
      <c r="M110" s="19">
        <v>464.19999999999919</v>
      </c>
      <c r="N110" s="20">
        <v>1486.4000000000024</v>
      </c>
      <c r="O110" s="35"/>
      <c r="P110" s="35"/>
    </row>
    <row r="111" spans="7:16" x14ac:dyDescent="0.25">
      <c r="G111" s="37">
        <v>123</v>
      </c>
      <c r="H111" s="19">
        <v>2321.2000000000062</v>
      </c>
      <c r="I111" s="19">
        <v>24441.600000000122</v>
      </c>
      <c r="J111" s="19">
        <v>11327.399999999981</v>
      </c>
      <c r="K111" s="19">
        <v>6826.5999999999713</v>
      </c>
      <c r="L111" s="19">
        <v>2072.6000000000013</v>
      </c>
      <c r="M111" s="19">
        <v>420.3999999999993</v>
      </c>
      <c r="N111" s="20">
        <v>1471.0000000000016</v>
      </c>
      <c r="O111" s="35"/>
      <c r="P111" s="35"/>
    </row>
    <row r="112" spans="7:16" x14ac:dyDescent="0.25">
      <c r="G112" s="37">
        <v>124</v>
      </c>
      <c r="H112" s="19">
        <v>2193.4000000000037</v>
      </c>
      <c r="I112" s="19">
        <v>24177.800000000119</v>
      </c>
      <c r="J112" s="19">
        <v>11030.79999999997</v>
      </c>
      <c r="K112" s="19">
        <v>6511.5999999999749</v>
      </c>
      <c r="L112" s="19">
        <v>2048.2000000000003</v>
      </c>
      <c r="M112" s="19">
        <v>363.39999999999969</v>
      </c>
      <c r="N112" s="20">
        <v>1463.4000000000021</v>
      </c>
      <c r="O112" s="35"/>
      <c r="P112" s="35"/>
    </row>
    <row r="113" spans="7:16" x14ac:dyDescent="0.25">
      <c r="G113" s="37">
        <v>125</v>
      </c>
      <c r="H113" s="19">
        <v>2127.2000000000071</v>
      </c>
      <c r="I113" s="19">
        <v>23913.000000000124</v>
      </c>
      <c r="J113" s="19">
        <v>11012.199999999981</v>
      </c>
      <c r="K113" s="19">
        <v>6640.1999999999689</v>
      </c>
      <c r="L113" s="19">
        <v>2014.6000000000013</v>
      </c>
      <c r="M113" s="19">
        <v>415.79999999999916</v>
      </c>
      <c r="N113" s="20">
        <v>1450.800000000002</v>
      </c>
      <c r="O113" s="35"/>
      <c r="P113" s="35"/>
    </row>
    <row r="114" spans="7:16" x14ac:dyDescent="0.25">
      <c r="G114" s="37">
        <v>126</v>
      </c>
      <c r="H114" s="19">
        <v>2034.0000000000055</v>
      </c>
      <c r="I114" s="19">
        <v>23603.200000000095</v>
      </c>
      <c r="J114" s="19">
        <v>10935.599999999984</v>
      </c>
      <c r="K114" s="19">
        <v>6587.1999999999744</v>
      </c>
      <c r="L114" s="19">
        <v>1994.8000000000004</v>
      </c>
      <c r="M114" s="19">
        <v>425.19999999999942</v>
      </c>
      <c r="N114" s="20">
        <v>1430.6000000000013</v>
      </c>
      <c r="O114" s="35"/>
      <c r="P114" s="35"/>
    </row>
    <row r="115" spans="7:16" x14ac:dyDescent="0.25">
      <c r="G115" s="37">
        <v>127</v>
      </c>
      <c r="H115" s="19">
        <v>1978.2000000000069</v>
      </c>
      <c r="I115" s="19">
        <v>23305.600000000119</v>
      </c>
      <c r="J115" s="19">
        <v>10714.399999999981</v>
      </c>
      <c r="K115" s="19">
        <v>6422.5999999999685</v>
      </c>
      <c r="L115" s="19">
        <v>1941.4000000000017</v>
      </c>
      <c r="M115" s="19">
        <v>390.79999999999944</v>
      </c>
      <c r="N115" s="20">
        <v>1408.800000000002</v>
      </c>
      <c r="O115" s="35"/>
      <c r="P115" s="35"/>
    </row>
    <row r="116" spans="7:16" x14ac:dyDescent="0.25">
      <c r="G116" s="37">
        <v>128</v>
      </c>
      <c r="H116" s="19">
        <v>1852.2000000000089</v>
      </c>
      <c r="I116" s="19">
        <v>23057.200000000092</v>
      </c>
      <c r="J116" s="19">
        <v>10461.39999999998</v>
      </c>
      <c r="K116" s="19">
        <v>6115.7999999999702</v>
      </c>
      <c r="L116" s="19">
        <v>1916.0000000000011</v>
      </c>
      <c r="M116" s="19">
        <v>332.59999999999957</v>
      </c>
      <c r="N116" s="20">
        <v>1397.4000000000017</v>
      </c>
      <c r="O116" s="35"/>
      <c r="P116" s="35"/>
    </row>
    <row r="117" spans="7:16" x14ac:dyDescent="0.25">
      <c r="G117" s="37">
        <v>129</v>
      </c>
      <c r="H117" s="19">
        <v>1770.400000000006</v>
      </c>
      <c r="I117" s="19">
        <v>22793.6000000001</v>
      </c>
      <c r="J117" s="19">
        <v>10460.799999999983</v>
      </c>
      <c r="K117" s="19">
        <v>6196.3999999999769</v>
      </c>
      <c r="L117" s="19">
        <v>1900.600000000002</v>
      </c>
      <c r="M117" s="19">
        <v>385.19999999999965</v>
      </c>
      <c r="N117" s="20">
        <v>1393.8000000000011</v>
      </c>
      <c r="O117" s="35"/>
      <c r="P117" s="35"/>
    </row>
    <row r="118" spans="7:16" x14ac:dyDescent="0.25">
      <c r="G118" s="37">
        <v>130</v>
      </c>
      <c r="H118" s="19">
        <v>1711.4000000000065</v>
      </c>
      <c r="I118" s="19">
        <v>22478.800000000119</v>
      </c>
      <c r="J118" s="19">
        <v>10384.799999999996</v>
      </c>
      <c r="K118" s="19">
        <v>6144.3999999999751</v>
      </c>
      <c r="L118" s="19">
        <v>1880.4000000000012</v>
      </c>
      <c r="M118" s="19">
        <v>400.5999999999994</v>
      </c>
      <c r="N118" s="20">
        <v>1370.6000000000015</v>
      </c>
      <c r="O118" s="35"/>
      <c r="P118" s="35"/>
    </row>
    <row r="119" spans="7:16" x14ac:dyDescent="0.25">
      <c r="G119" s="37">
        <v>131</v>
      </c>
      <c r="H119" s="19">
        <v>1672.2000000000044</v>
      </c>
      <c r="I119" s="19">
        <v>22125.000000000095</v>
      </c>
      <c r="J119" s="19">
        <v>10230.799999999976</v>
      </c>
      <c r="K119" s="19">
        <v>5997.5999999999776</v>
      </c>
      <c r="L119" s="19">
        <v>1846.0000000000036</v>
      </c>
      <c r="M119" s="19">
        <v>364.79999999999961</v>
      </c>
      <c r="N119" s="20">
        <v>1340.8000000000015</v>
      </c>
      <c r="O119" s="35"/>
      <c r="P119" s="35"/>
    </row>
    <row r="120" spans="7:16" x14ac:dyDescent="0.25">
      <c r="G120" s="37">
        <v>132</v>
      </c>
      <c r="H120" s="19">
        <v>1561.8000000000043</v>
      </c>
      <c r="I120" s="19">
        <v>21868.800000000065</v>
      </c>
      <c r="J120" s="19">
        <v>9915.5999999999731</v>
      </c>
      <c r="K120" s="19">
        <v>5741.5999999999804</v>
      </c>
      <c r="L120" s="19">
        <v>1803.8000000000034</v>
      </c>
      <c r="M120" s="19">
        <v>309.39999999999947</v>
      </c>
      <c r="N120" s="20">
        <v>1324.4000000000012</v>
      </c>
      <c r="O120" s="35"/>
      <c r="P120" s="35"/>
    </row>
    <row r="121" spans="7:16" x14ac:dyDescent="0.25">
      <c r="G121" s="37">
        <v>133</v>
      </c>
      <c r="H121" s="19">
        <v>1506.2000000000044</v>
      </c>
      <c r="I121" s="19">
        <v>21579.000000000073</v>
      </c>
      <c r="J121" s="19">
        <v>9870.7999999999811</v>
      </c>
      <c r="K121" s="19">
        <v>5855.5999999999785</v>
      </c>
      <c r="L121" s="19">
        <v>1779.000000000003</v>
      </c>
      <c r="M121" s="19">
        <v>344.9999999999996</v>
      </c>
      <c r="N121" s="20">
        <v>1306.6000000000013</v>
      </c>
      <c r="O121" s="35"/>
      <c r="P121" s="35"/>
    </row>
    <row r="122" spans="7:16" x14ac:dyDescent="0.25">
      <c r="G122" s="37">
        <v>134</v>
      </c>
      <c r="H122" s="19">
        <v>1455.0000000000057</v>
      </c>
      <c r="I122" s="19">
        <v>21301.400000000071</v>
      </c>
      <c r="J122" s="19">
        <v>9796.3999999999796</v>
      </c>
      <c r="K122" s="19">
        <v>5782.7999999999802</v>
      </c>
      <c r="L122" s="19">
        <v>1774.400000000003</v>
      </c>
      <c r="M122" s="19">
        <v>377.19999999999925</v>
      </c>
      <c r="N122" s="20">
        <v>1294.6000000000015</v>
      </c>
      <c r="O122" s="35"/>
      <c r="P122" s="35"/>
    </row>
    <row r="123" spans="7:16" x14ac:dyDescent="0.25">
      <c r="G123" s="37">
        <v>135</v>
      </c>
      <c r="H123" s="19">
        <v>1415.6000000000047</v>
      </c>
      <c r="I123" s="19">
        <v>20964.200000000099</v>
      </c>
      <c r="J123" s="19">
        <v>9607.5999999999822</v>
      </c>
      <c r="K123" s="19">
        <v>5610.5999999999813</v>
      </c>
      <c r="L123" s="19">
        <v>1735.2000000000021</v>
      </c>
      <c r="M123" s="19">
        <v>350.19999999999936</v>
      </c>
      <c r="N123" s="20">
        <v>1253.0000000000014</v>
      </c>
      <c r="O123" s="35"/>
      <c r="P123" s="35"/>
    </row>
    <row r="124" spans="7:16" x14ac:dyDescent="0.25">
      <c r="G124" s="37">
        <v>136</v>
      </c>
      <c r="H124" s="19">
        <v>1337.4000000000053</v>
      </c>
      <c r="I124" s="19">
        <v>20714.800000000083</v>
      </c>
      <c r="J124" s="19">
        <v>9360.3999999999705</v>
      </c>
      <c r="K124" s="19">
        <v>5348.9999999999818</v>
      </c>
      <c r="L124" s="19">
        <v>1709.0000000000018</v>
      </c>
      <c r="M124" s="19">
        <v>299.59999999999957</v>
      </c>
      <c r="N124" s="20">
        <v>1243.6000000000013</v>
      </c>
      <c r="O124" s="35"/>
      <c r="P124" s="35"/>
    </row>
    <row r="125" spans="7:16" x14ac:dyDescent="0.25">
      <c r="G125" s="37">
        <v>137</v>
      </c>
      <c r="H125" s="19">
        <v>1277.6000000000047</v>
      </c>
      <c r="I125" s="19">
        <v>20426.800000000094</v>
      </c>
      <c r="J125" s="19">
        <v>9350.5999999999731</v>
      </c>
      <c r="K125" s="19">
        <v>5425.3999999999805</v>
      </c>
      <c r="L125" s="19">
        <v>1671.2000000000023</v>
      </c>
      <c r="M125" s="19">
        <v>337.79999999999933</v>
      </c>
      <c r="N125" s="20">
        <v>1232.8000000000011</v>
      </c>
      <c r="O125" s="35"/>
      <c r="P125" s="35"/>
    </row>
    <row r="126" spans="7:16" x14ac:dyDescent="0.25">
      <c r="G126" s="37">
        <v>138</v>
      </c>
      <c r="H126" s="19">
        <v>1226.0000000000034</v>
      </c>
      <c r="I126" s="19">
        <v>20106.200000000073</v>
      </c>
      <c r="J126" s="19">
        <v>9274.7999999999665</v>
      </c>
      <c r="K126" s="19">
        <v>5389.9999999999809</v>
      </c>
      <c r="L126" s="19">
        <v>1620.4000000000012</v>
      </c>
      <c r="M126" s="19">
        <v>352.99999999999937</v>
      </c>
      <c r="N126" s="20">
        <v>1216.8000000000009</v>
      </c>
      <c r="O126" s="35"/>
      <c r="P126" s="35"/>
    </row>
    <row r="127" spans="7:16" x14ac:dyDescent="0.25">
      <c r="G127" s="37">
        <v>139</v>
      </c>
      <c r="H127" s="19">
        <v>1195.2000000000053</v>
      </c>
      <c r="I127" s="19">
        <v>19756.200000000099</v>
      </c>
      <c r="J127" s="19">
        <v>9115.3999999999887</v>
      </c>
      <c r="K127" s="19">
        <v>5233.5999999999813</v>
      </c>
      <c r="L127" s="19">
        <v>1591.0000000000032</v>
      </c>
      <c r="M127" s="19">
        <v>330.19999999999948</v>
      </c>
      <c r="N127" s="20">
        <v>1188.6000000000015</v>
      </c>
      <c r="O127" s="35"/>
      <c r="P127" s="35"/>
    </row>
    <row r="128" spans="7:16" x14ac:dyDescent="0.25">
      <c r="G128" s="37">
        <v>140</v>
      </c>
      <c r="H128" s="19">
        <v>1137.0000000000048</v>
      </c>
      <c r="I128" s="19">
        <v>19478.800000000068</v>
      </c>
      <c r="J128" s="19">
        <v>8802.9999999999764</v>
      </c>
      <c r="K128" s="19">
        <v>5009.1999999999834</v>
      </c>
      <c r="L128" s="19">
        <v>1556.0000000000018</v>
      </c>
      <c r="M128" s="19">
        <v>289.79999999999961</v>
      </c>
      <c r="N128" s="20">
        <v>1184.4000000000015</v>
      </c>
      <c r="O128" s="35"/>
      <c r="P128" s="35"/>
    </row>
    <row r="129" spans="7:16" x14ac:dyDescent="0.25">
      <c r="G129" s="37">
        <v>141</v>
      </c>
      <c r="H129" s="19">
        <v>1088.0000000000041</v>
      </c>
      <c r="I129" s="19">
        <v>19186.400000000067</v>
      </c>
      <c r="J129" s="19">
        <v>8793.7999999999793</v>
      </c>
      <c r="K129" s="19">
        <v>5101.9999999999827</v>
      </c>
      <c r="L129" s="19">
        <v>1528.800000000002</v>
      </c>
      <c r="M129" s="19">
        <v>322.39999999999969</v>
      </c>
      <c r="N129" s="20">
        <v>1179.2000000000014</v>
      </c>
      <c r="O129" s="35"/>
      <c r="P129" s="35"/>
    </row>
    <row r="130" spans="7:16" x14ac:dyDescent="0.25">
      <c r="G130" s="37">
        <v>142</v>
      </c>
      <c r="H130" s="19">
        <v>1048.4000000000033</v>
      </c>
      <c r="I130" s="19">
        <v>18873.000000000065</v>
      </c>
      <c r="J130" s="19">
        <v>8712.5999999999676</v>
      </c>
      <c r="K130" s="19">
        <v>5056.7999999999847</v>
      </c>
      <c r="L130" s="19">
        <v>1498.0000000000007</v>
      </c>
      <c r="M130" s="19">
        <v>336.3999999999993</v>
      </c>
      <c r="N130" s="20">
        <v>1162.6000000000017</v>
      </c>
      <c r="O130" s="35"/>
      <c r="P130" s="35"/>
    </row>
    <row r="131" spans="7:16" x14ac:dyDescent="0.25">
      <c r="G131" s="37">
        <v>143</v>
      </c>
      <c r="H131" s="19">
        <v>1015.200000000004</v>
      </c>
      <c r="I131" s="19">
        <v>18574.000000000055</v>
      </c>
      <c r="J131" s="19">
        <v>8535.5999999999822</v>
      </c>
      <c r="K131" s="19">
        <v>4894.9999999999818</v>
      </c>
      <c r="L131" s="19">
        <v>1464.2000000000028</v>
      </c>
      <c r="M131" s="19">
        <v>295.79999999999967</v>
      </c>
      <c r="N131" s="20">
        <v>1130.2000000000014</v>
      </c>
      <c r="O131" s="35"/>
      <c r="P131" s="35"/>
    </row>
    <row r="132" spans="7:16" x14ac:dyDescent="0.25">
      <c r="G132" s="37">
        <v>144</v>
      </c>
      <c r="H132" s="19">
        <v>950.00000000000409</v>
      </c>
      <c r="I132" s="19">
        <v>18316.600000000068</v>
      </c>
      <c r="J132" s="19">
        <v>8248.5999999999858</v>
      </c>
      <c r="K132" s="19">
        <v>4677.599999999984</v>
      </c>
      <c r="L132" s="19">
        <v>1432.2000000000016</v>
      </c>
      <c r="M132" s="19">
        <v>264.99999999999966</v>
      </c>
      <c r="N132" s="20">
        <v>1121.6000000000017</v>
      </c>
      <c r="O132" s="35"/>
      <c r="P132" s="35"/>
    </row>
    <row r="133" spans="7:16" x14ac:dyDescent="0.25">
      <c r="G133" s="37">
        <v>145</v>
      </c>
      <c r="H133" s="19">
        <v>912.20000000000266</v>
      </c>
      <c r="I133" s="19">
        <v>18002.800000000061</v>
      </c>
      <c r="J133" s="19">
        <v>8190.7999999999702</v>
      </c>
      <c r="K133" s="19">
        <v>4728.9999999999864</v>
      </c>
      <c r="L133" s="19">
        <v>1398.4000000000024</v>
      </c>
      <c r="M133" s="19">
        <v>299.99999999999955</v>
      </c>
      <c r="N133" s="20">
        <v>1103.2000000000014</v>
      </c>
      <c r="O133" s="35"/>
      <c r="P133" s="35"/>
    </row>
    <row r="134" spans="7:16" x14ac:dyDescent="0.25">
      <c r="G134" s="37">
        <v>146</v>
      </c>
      <c r="H134" s="19">
        <v>870.40000000000248</v>
      </c>
      <c r="I134" s="19">
        <v>17670.400000000071</v>
      </c>
      <c r="J134" s="19">
        <v>8109.7999999999683</v>
      </c>
      <c r="K134" s="19">
        <v>4680.3999999999842</v>
      </c>
      <c r="L134" s="19">
        <v>1369.2000000000028</v>
      </c>
      <c r="M134" s="19">
        <v>311.99999999999977</v>
      </c>
      <c r="N134" s="20">
        <v>1076.2000000000016</v>
      </c>
      <c r="O134" s="35"/>
      <c r="P134" s="35"/>
    </row>
    <row r="135" spans="7:16" x14ac:dyDescent="0.25">
      <c r="G135" s="37">
        <v>147</v>
      </c>
      <c r="H135" s="19">
        <v>849.60000000000093</v>
      </c>
      <c r="I135" s="19">
        <v>17339.400000000052</v>
      </c>
      <c r="J135" s="19">
        <v>7949.1999999999789</v>
      </c>
      <c r="K135" s="19">
        <v>4483.7999999999874</v>
      </c>
      <c r="L135" s="19">
        <v>1337.4000000000026</v>
      </c>
      <c r="M135" s="19">
        <v>285.79999999999939</v>
      </c>
      <c r="N135" s="20">
        <v>1041.8000000000011</v>
      </c>
      <c r="O135" s="35"/>
      <c r="P135" s="35"/>
    </row>
    <row r="136" spans="7:16" x14ac:dyDescent="0.25">
      <c r="G136" s="37">
        <v>148</v>
      </c>
      <c r="H136" s="19">
        <v>793.60000000000105</v>
      </c>
      <c r="I136" s="19">
        <v>17070.000000000065</v>
      </c>
      <c r="J136" s="19">
        <v>7721.1999999999744</v>
      </c>
      <c r="K136" s="19">
        <v>4265.9999999999891</v>
      </c>
      <c r="L136" s="19">
        <v>1293.8000000000025</v>
      </c>
      <c r="M136" s="19">
        <v>246.99999999999991</v>
      </c>
      <c r="N136" s="20">
        <v>1022.0000000000018</v>
      </c>
      <c r="O136" s="35"/>
      <c r="P136" s="35"/>
    </row>
    <row r="137" spans="7:16" x14ac:dyDescent="0.25">
      <c r="G137" s="37">
        <v>149</v>
      </c>
      <c r="H137" s="19">
        <v>752.99999999999943</v>
      </c>
      <c r="I137" s="19">
        <v>16754.000000000058</v>
      </c>
      <c r="J137" s="19">
        <v>7642.9999999999754</v>
      </c>
      <c r="K137" s="19">
        <v>4344.7999999999865</v>
      </c>
      <c r="L137" s="19">
        <v>1273.8000000000022</v>
      </c>
      <c r="M137" s="19">
        <v>277.19999999999959</v>
      </c>
      <c r="N137" s="20">
        <v>1010.4000000000012</v>
      </c>
      <c r="O137" s="35"/>
      <c r="P137" s="35"/>
    </row>
    <row r="138" spans="7:16" x14ac:dyDescent="0.25">
      <c r="G138" s="37">
        <v>150</v>
      </c>
      <c r="H138" s="19">
        <v>725.19999999999914</v>
      </c>
      <c r="I138" s="19">
        <v>16391.200000000048</v>
      </c>
      <c r="J138" s="19">
        <v>7507.7999999999784</v>
      </c>
      <c r="K138" s="19">
        <v>4283.9999999999845</v>
      </c>
      <c r="L138" s="19">
        <v>1239.000000000002</v>
      </c>
      <c r="M138" s="19">
        <v>297.59999999999945</v>
      </c>
      <c r="N138" s="20">
        <v>996.00000000000136</v>
      </c>
      <c r="O138" s="35"/>
      <c r="P138" s="35"/>
    </row>
    <row r="139" spans="7:16" x14ac:dyDescent="0.25">
      <c r="G139" s="37">
        <v>151</v>
      </c>
      <c r="H139" s="19">
        <v>700.79999999999848</v>
      </c>
      <c r="I139" s="19">
        <v>16055.600000000048</v>
      </c>
      <c r="J139" s="19">
        <v>7312.5999999999794</v>
      </c>
      <c r="K139" s="19">
        <v>4137.799999999992</v>
      </c>
      <c r="L139" s="19">
        <v>1199.0000000000018</v>
      </c>
      <c r="M139" s="19">
        <v>276.19999999999982</v>
      </c>
      <c r="N139" s="20">
        <v>973.00000000000205</v>
      </c>
      <c r="O139" s="35"/>
      <c r="P139" s="35"/>
    </row>
    <row r="140" spans="7:16" x14ac:dyDescent="0.25">
      <c r="G140" s="37">
        <v>152</v>
      </c>
      <c r="H140" s="19">
        <v>661.39999999999895</v>
      </c>
      <c r="I140" s="19">
        <v>15756.400000000047</v>
      </c>
      <c r="J140" s="19">
        <v>7088.5999999999749</v>
      </c>
      <c r="K140" s="19">
        <v>3912.5999999999954</v>
      </c>
      <c r="L140" s="19">
        <v>1159.8000000000015</v>
      </c>
      <c r="M140" s="19">
        <v>237.79999999999995</v>
      </c>
      <c r="N140" s="20">
        <v>954.4000000000018</v>
      </c>
      <c r="O140" s="35"/>
      <c r="P140" s="35"/>
    </row>
    <row r="141" spans="7:16" x14ac:dyDescent="0.25">
      <c r="G141" s="37">
        <v>153</v>
      </c>
      <c r="H141" s="19">
        <v>624.7999999999987</v>
      </c>
      <c r="I141" s="19">
        <v>15397.600000000037</v>
      </c>
      <c r="J141" s="19">
        <v>6994.9999999999745</v>
      </c>
      <c r="K141" s="19">
        <v>3971.7999999999902</v>
      </c>
      <c r="L141" s="19">
        <v>1131.6000000000015</v>
      </c>
      <c r="M141" s="19">
        <v>253.79999999999981</v>
      </c>
      <c r="N141" s="20">
        <v>934.40000000000157</v>
      </c>
      <c r="O141" s="35"/>
      <c r="P141" s="35"/>
    </row>
    <row r="142" spans="7:16" x14ac:dyDescent="0.25">
      <c r="G142" s="37">
        <v>154</v>
      </c>
      <c r="H142" s="19">
        <v>605.599999999999</v>
      </c>
      <c r="I142" s="19">
        <v>15041.20000000005</v>
      </c>
      <c r="J142" s="19">
        <v>6854.7999999999702</v>
      </c>
      <c r="K142" s="19">
        <v>3912.399999999991</v>
      </c>
      <c r="L142" s="19">
        <v>1093.6000000000017</v>
      </c>
      <c r="M142" s="19">
        <v>257.79999999999973</v>
      </c>
      <c r="N142" s="20">
        <v>917.20000000000141</v>
      </c>
      <c r="O142" s="35"/>
      <c r="P142" s="35"/>
    </row>
    <row r="143" spans="7:16" x14ac:dyDescent="0.25">
      <c r="G143" s="37">
        <v>155</v>
      </c>
      <c r="H143" s="19">
        <v>587.19999999999914</v>
      </c>
      <c r="I143" s="19">
        <v>14702.400000000036</v>
      </c>
      <c r="J143" s="19">
        <v>6674.9999999999727</v>
      </c>
      <c r="K143" s="19">
        <v>3759.8000000000006</v>
      </c>
      <c r="L143" s="19">
        <v>1063.2000000000021</v>
      </c>
      <c r="M143" s="19">
        <v>232.1999999999999</v>
      </c>
      <c r="N143" s="20">
        <v>892.60000000000184</v>
      </c>
      <c r="O143" s="35"/>
      <c r="P143" s="35"/>
    </row>
    <row r="144" spans="7:16" x14ac:dyDescent="0.25">
      <c r="G144" s="37">
        <v>156</v>
      </c>
      <c r="H144" s="19">
        <v>551.19999999999891</v>
      </c>
      <c r="I144" s="19">
        <v>14372.400000000038</v>
      </c>
      <c r="J144" s="19">
        <v>6386.3999999999696</v>
      </c>
      <c r="K144" s="19">
        <v>3595.7999999999988</v>
      </c>
      <c r="L144" s="19">
        <v>1035.000000000002</v>
      </c>
      <c r="M144" s="19">
        <v>206.00000000000014</v>
      </c>
      <c r="N144" s="20">
        <v>874.60000000000127</v>
      </c>
      <c r="O144" s="35"/>
      <c r="P144" s="35"/>
    </row>
    <row r="145" spans="7:16" x14ac:dyDescent="0.25">
      <c r="G145" s="37">
        <v>157</v>
      </c>
      <c r="H145" s="19">
        <v>526.79999999999927</v>
      </c>
      <c r="I145" s="19">
        <v>14002.800000000045</v>
      </c>
      <c r="J145" s="19">
        <v>6322.99999999997</v>
      </c>
      <c r="K145" s="19">
        <v>3619.9999999999973</v>
      </c>
      <c r="L145" s="19">
        <v>1008.2000000000024</v>
      </c>
      <c r="M145" s="19">
        <v>231.60000000000019</v>
      </c>
      <c r="N145" s="20">
        <v>859.60000000000127</v>
      </c>
      <c r="O145" s="35"/>
      <c r="P145" s="35"/>
    </row>
    <row r="146" spans="7:16" x14ac:dyDescent="0.25">
      <c r="G146" s="37">
        <v>158</v>
      </c>
      <c r="H146" s="19">
        <v>503.59999999999843</v>
      </c>
      <c r="I146" s="19">
        <v>13638.800000000023</v>
      </c>
      <c r="J146" s="19">
        <v>6235.9999999999682</v>
      </c>
      <c r="K146" s="19">
        <v>3557.7999999999979</v>
      </c>
      <c r="L146" s="19">
        <v>972.60000000000196</v>
      </c>
      <c r="M146" s="19">
        <v>235.39999999999984</v>
      </c>
      <c r="N146" s="20">
        <v>836.60000000000139</v>
      </c>
      <c r="O146" s="35"/>
      <c r="P146" s="35"/>
    </row>
    <row r="147" spans="7:16" x14ac:dyDescent="0.25">
      <c r="G147" s="37">
        <v>159</v>
      </c>
      <c r="H147" s="19">
        <v>486.19999999999868</v>
      </c>
      <c r="I147" s="19">
        <v>13262.800000000028</v>
      </c>
      <c r="J147" s="19">
        <v>6069.1999999999744</v>
      </c>
      <c r="K147" s="19">
        <v>3413.5999999999976</v>
      </c>
      <c r="L147" s="19">
        <v>933.00000000000205</v>
      </c>
      <c r="M147" s="19">
        <v>218.40000000000006</v>
      </c>
      <c r="N147" s="20">
        <v>806.40000000000089</v>
      </c>
      <c r="O147" s="35"/>
      <c r="P147" s="35"/>
    </row>
    <row r="148" spans="7:16" x14ac:dyDescent="0.25">
      <c r="G148" s="37">
        <v>160</v>
      </c>
      <c r="H148" s="19">
        <v>460.3999999999989</v>
      </c>
      <c r="I148" s="19">
        <v>12931.200000000043</v>
      </c>
      <c r="J148" s="19">
        <v>5829.3999999999687</v>
      </c>
      <c r="K148" s="19">
        <v>3212.8000000000029</v>
      </c>
      <c r="L148" s="19">
        <v>908.60000000000161</v>
      </c>
      <c r="M148" s="19">
        <v>184.40000000000018</v>
      </c>
      <c r="N148" s="20">
        <v>786.80000000000166</v>
      </c>
      <c r="O148" s="35"/>
      <c r="P148" s="35"/>
    </row>
    <row r="149" spans="7:16" x14ac:dyDescent="0.25">
      <c r="G149" s="37">
        <v>161</v>
      </c>
      <c r="H149" s="19">
        <v>441.19999999999862</v>
      </c>
      <c r="I149" s="19">
        <v>12580.800000000028</v>
      </c>
      <c r="J149" s="19">
        <v>5711.1999999999734</v>
      </c>
      <c r="K149" s="19">
        <v>3223.6000000000054</v>
      </c>
      <c r="L149" s="19">
        <v>879.40000000000225</v>
      </c>
      <c r="M149" s="19">
        <v>211.80000000000018</v>
      </c>
      <c r="N149" s="20">
        <v>761.00000000000114</v>
      </c>
      <c r="O149" s="35"/>
      <c r="P149" s="35"/>
    </row>
    <row r="150" spans="7:16" x14ac:dyDescent="0.25">
      <c r="G150" s="37">
        <v>162</v>
      </c>
      <c r="H150" s="19">
        <v>418.59999999999917</v>
      </c>
      <c r="I150" s="19">
        <v>12241.400000000012</v>
      </c>
      <c r="J150" s="19">
        <v>5548.7999999999674</v>
      </c>
      <c r="K150" s="19">
        <v>3157.6000000000031</v>
      </c>
      <c r="L150" s="19">
        <v>858.20000000000152</v>
      </c>
      <c r="M150" s="19">
        <v>214.00000000000023</v>
      </c>
      <c r="N150" s="20">
        <v>745.80000000000075</v>
      </c>
      <c r="O150" s="35"/>
      <c r="P150" s="35"/>
    </row>
    <row r="151" spans="7:16" x14ac:dyDescent="0.25">
      <c r="G151" s="37">
        <v>163</v>
      </c>
      <c r="H151" s="19">
        <v>403.59999999999877</v>
      </c>
      <c r="I151" s="19">
        <v>11896.400000000023</v>
      </c>
      <c r="J151" s="19">
        <v>5369.5999999999658</v>
      </c>
      <c r="K151" s="19">
        <v>3018.8000000000061</v>
      </c>
      <c r="L151" s="19">
        <v>830.20000000000198</v>
      </c>
      <c r="M151" s="19">
        <v>196.60000000000014</v>
      </c>
      <c r="N151" s="20">
        <v>722.80000000000109</v>
      </c>
      <c r="O151" s="35"/>
      <c r="P151" s="35"/>
    </row>
    <row r="152" spans="7:16" x14ac:dyDescent="0.25">
      <c r="G152" s="37">
        <v>164</v>
      </c>
      <c r="H152" s="19">
        <v>377.59999999999923</v>
      </c>
      <c r="I152" s="19">
        <v>11564.800000000014</v>
      </c>
      <c r="J152" s="19">
        <v>5129.3999999999623</v>
      </c>
      <c r="K152" s="19">
        <v>2846.0000000000073</v>
      </c>
      <c r="L152" s="19">
        <v>803.20000000000175</v>
      </c>
      <c r="M152" s="19">
        <v>178.00000000000026</v>
      </c>
      <c r="N152" s="20">
        <v>689.40000000000134</v>
      </c>
      <c r="O152" s="35"/>
      <c r="P152" s="35"/>
    </row>
    <row r="153" spans="7:16" x14ac:dyDescent="0.25">
      <c r="G153" s="37">
        <v>165</v>
      </c>
      <c r="H153" s="19">
        <v>359.59999999999894</v>
      </c>
      <c r="I153" s="19">
        <v>11228.400000000001</v>
      </c>
      <c r="J153" s="19">
        <v>5019.199999999968</v>
      </c>
      <c r="K153" s="19">
        <v>2864.8000000000047</v>
      </c>
      <c r="L153" s="19">
        <v>770.4000000000018</v>
      </c>
      <c r="M153" s="19">
        <v>186.80000000000027</v>
      </c>
      <c r="N153" s="20">
        <v>670.2000000000013</v>
      </c>
      <c r="O153" s="35"/>
      <c r="P153" s="35"/>
    </row>
    <row r="154" spans="7:16" x14ac:dyDescent="0.25">
      <c r="G154" s="37">
        <v>166</v>
      </c>
      <c r="H154" s="19">
        <v>342.19999999999936</v>
      </c>
      <c r="I154" s="19">
        <v>10870.799999999997</v>
      </c>
      <c r="J154" s="19">
        <v>4879.5999999999631</v>
      </c>
      <c r="K154" s="19">
        <v>2799.2000000000057</v>
      </c>
      <c r="L154" s="19">
        <v>740.20000000000141</v>
      </c>
      <c r="M154" s="19">
        <v>199.80000000000024</v>
      </c>
      <c r="N154" s="20">
        <v>646.80000000000086</v>
      </c>
      <c r="O154" s="35"/>
      <c r="P154" s="35"/>
    </row>
    <row r="155" spans="7:16" x14ac:dyDescent="0.25">
      <c r="G155" s="37">
        <v>167</v>
      </c>
      <c r="H155" s="19">
        <v>329.59999999999951</v>
      </c>
      <c r="I155" s="19">
        <v>10549.799999999996</v>
      </c>
      <c r="J155" s="19">
        <v>4712.1999999999734</v>
      </c>
      <c r="K155" s="19">
        <v>2666.2000000000098</v>
      </c>
      <c r="L155" s="19">
        <v>714.4000000000018</v>
      </c>
      <c r="M155" s="19">
        <v>174.00000000000017</v>
      </c>
      <c r="N155" s="20">
        <v>624.20000000000061</v>
      </c>
      <c r="O155" s="35"/>
      <c r="P155" s="35"/>
    </row>
    <row r="156" spans="7:16" x14ac:dyDescent="0.25">
      <c r="G156" s="37">
        <v>168</v>
      </c>
      <c r="H156" s="19">
        <v>304.59999999999923</v>
      </c>
      <c r="I156" s="19">
        <v>10238.599999999982</v>
      </c>
      <c r="J156" s="19">
        <v>4479.7999999999765</v>
      </c>
      <c r="K156" s="19">
        <v>2519.2000000000048</v>
      </c>
      <c r="L156" s="19">
        <v>682.80000000000109</v>
      </c>
      <c r="M156" s="19">
        <v>149.20000000000022</v>
      </c>
      <c r="N156" s="20">
        <v>606.00000000000102</v>
      </c>
      <c r="O156" s="35"/>
      <c r="P156" s="35"/>
    </row>
    <row r="157" spans="7:16" x14ac:dyDescent="0.25">
      <c r="G157" s="37">
        <v>169</v>
      </c>
      <c r="H157" s="19">
        <v>288.59999999999945</v>
      </c>
      <c r="I157" s="19">
        <v>9875.1999999999789</v>
      </c>
      <c r="J157" s="19">
        <v>4380.9999999999727</v>
      </c>
      <c r="K157" s="19">
        <v>2501.0000000000064</v>
      </c>
      <c r="L157" s="19">
        <v>658.80000000000143</v>
      </c>
      <c r="M157" s="19">
        <v>169.60000000000008</v>
      </c>
      <c r="N157" s="20">
        <v>590.20000000000118</v>
      </c>
      <c r="O157" s="35"/>
      <c r="P157" s="35"/>
    </row>
    <row r="158" spans="7:16" x14ac:dyDescent="0.25">
      <c r="G158" s="37">
        <v>170</v>
      </c>
      <c r="H158" s="19">
        <v>278.19999999999942</v>
      </c>
      <c r="I158" s="19">
        <v>9544.7999999999774</v>
      </c>
      <c r="J158" s="19">
        <v>4251.5999999999749</v>
      </c>
      <c r="K158" s="19">
        <v>2424.0000000000095</v>
      </c>
      <c r="L158" s="19">
        <v>634.00000000000091</v>
      </c>
      <c r="M158" s="19">
        <v>165.40000000000018</v>
      </c>
      <c r="N158" s="20">
        <v>574.20000000000107</v>
      </c>
      <c r="O158" s="35"/>
      <c r="P158" s="35"/>
    </row>
    <row r="159" spans="7:16" x14ac:dyDescent="0.25">
      <c r="G159" s="37">
        <v>171</v>
      </c>
      <c r="H159" s="19">
        <v>268.59999999999945</v>
      </c>
      <c r="I159" s="19">
        <v>9195.7999999999738</v>
      </c>
      <c r="J159" s="19">
        <v>4089.7999999999829</v>
      </c>
      <c r="K159" s="19">
        <v>2320.4000000000083</v>
      </c>
      <c r="L159" s="19">
        <v>596.60000000000127</v>
      </c>
      <c r="M159" s="19">
        <v>144.80000000000021</v>
      </c>
      <c r="N159" s="20">
        <v>549.6000000000007</v>
      </c>
      <c r="O159" s="35"/>
      <c r="P159" s="35"/>
    </row>
    <row r="160" spans="7:16" x14ac:dyDescent="0.25">
      <c r="G160" s="37">
        <v>172</v>
      </c>
      <c r="H160" s="19">
        <v>244.1999999999997</v>
      </c>
      <c r="I160" s="19">
        <v>8895.5999999999676</v>
      </c>
      <c r="J160" s="19">
        <v>3901.9999999999809</v>
      </c>
      <c r="K160" s="19">
        <v>2145.8000000000088</v>
      </c>
      <c r="L160" s="19">
        <v>568.40000000000123</v>
      </c>
      <c r="M160" s="19">
        <v>129.60000000000016</v>
      </c>
      <c r="N160" s="20">
        <v>534.60000000000059</v>
      </c>
      <c r="O160" s="35"/>
      <c r="P160" s="35"/>
    </row>
    <row r="161" spans="7:16" x14ac:dyDescent="0.25">
      <c r="G161" s="37">
        <v>173</v>
      </c>
      <c r="H161" s="19">
        <v>234.59999999999957</v>
      </c>
      <c r="I161" s="19">
        <v>8550.1999999999662</v>
      </c>
      <c r="J161" s="19">
        <v>3782.599999999984</v>
      </c>
      <c r="K161" s="19">
        <v>2155.6000000000085</v>
      </c>
      <c r="L161" s="19">
        <v>552.00000000000091</v>
      </c>
      <c r="M161" s="19">
        <v>141.80000000000018</v>
      </c>
      <c r="N161" s="20">
        <v>518.400000000001</v>
      </c>
      <c r="O161" s="35"/>
      <c r="P161" s="35"/>
    </row>
    <row r="162" spans="7:16" x14ac:dyDescent="0.25">
      <c r="G162" s="37">
        <v>174</v>
      </c>
      <c r="H162" s="19">
        <v>220.99999999999966</v>
      </c>
      <c r="I162" s="19">
        <v>8236.5999999999603</v>
      </c>
      <c r="J162" s="19">
        <v>3641.3999999999874</v>
      </c>
      <c r="K162" s="19">
        <v>2103.2000000000089</v>
      </c>
      <c r="L162" s="19">
        <v>525.40000000000111</v>
      </c>
      <c r="M162" s="19">
        <v>144.00000000000006</v>
      </c>
      <c r="N162" s="20">
        <v>498.80000000000075</v>
      </c>
      <c r="O162" s="35"/>
      <c r="P162" s="35"/>
    </row>
    <row r="163" spans="7:16" x14ac:dyDescent="0.25">
      <c r="G163" s="37">
        <v>175</v>
      </c>
      <c r="H163" s="19">
        <v>213.39999999999969</v>
      </c>
      <c r="I163" s="19">
        <v>7909.99999999996</v>
      </c>
      <c r="J163" s="19">
        <v>3480.5999999999922</v>
      </c>
      <c r="K163" s="19">
        <v>1991.8000000000088</v>
      </c>
      <c r="L163" s="19">
        <v>501.80000000000064</v>
      </c>
      <c r="M163" s="19">
        <v>129.00000000000017</v>
      </c>
      <c r="N163" s="20">
        <v>478.20000000000067</v>
      </c>
      <c r="O163" s="35"/>
      <c r="P163" s="35"/>
    </row>
    <row r="164" spans="7:16" x14ac:dyDescent="0.25">
      <c r="G164" s="37">
        <v>176</v>
      </c>
      <c r="H164" s="19">
        <v>193.99999999999977</v>
      </c>
      <c r="I164" s="19">
        <v>7612.1999999999598</v>
      </c>
      <c r="J164" s="19">
        <v>3285.599999999989</v>
      </c>
      <c r="K164" s="19">
        <v>1859.6000000000076</v>
      </c>
      <c r="L164" s="19">
        <v>484.40000000000077</v>
      </c>
      <c r="M164" s="19">
        <v>106.60000000000014</v>
      </c>
      <c r="N164" s="20">
        <v>463.2000000000009</v>
      </c>
      <c r="O164" s="35"/>
      <c r="P164" s="35"/>
    </row>
    <row r="165" spans="7:16" x14ac:dyDescent="0.25">
      <c r="G165" s="37">
        <v>177</v>
      </c>
      <c r="H165" s="19">
        <v>183.19999999999996</v>
      </c>
      <c r="I165" s="19">
        <v>7322.3999999999587</v>
      </c>
      <c r="J165" s="19">
        <v>3196.9999999999936</v>
      </c>
      <c r="K165" s="19">
        <v>1850.6000000000056</v>
      </c>
      <c r="L165" s="19">
        <v>466.2000000000009</v>
      </c>
      <c r="M165" s="19">
        <v>116.0000000000001</v>
      </c>
      <c r="N165" s="20">
        <v>447.00000000000074</v>
      </c>
      <c r="O165" s="35"/>
      <c r="P165" s="35"/>
    </row>
    <row r="166" spans="7:16" x14ac:dyDescent="0.25">
      <c r="G166" s="37">
        <v>178</v>
      </c>
      <c r="H166" s="19">
        <v>167.80000000000013</v>
      </c>
      <c r="I166" s="19">
        <v>6997.5999999999576</v>
      </c>
      <c r="J166" s="19">
        <v>3058.1999999999935</v>
      </c>
      <c r="K166" s="19">
        <v>1827.6000000000067</v>
      </c>
      <c r="L166" s="19">
        <v>448.80000000000069</v>
      </c>
      <c r="M166" s="19">
        <v>123.40000000000015</v>
      </c>
      <c r="N166" s="20">
        <v>421.4000000000006</v>
      </c>
      <c r="O166" s="35"/>
      <c r="P166" s="35"/>
    </row>
    <row r="167" spans="7:16" x14ac:dyDescent="0.25">
      <c r="G167" s="37">
        <v>179</v>
      </c>
      <c r="H167" s="19">
        <v>159.20000000000002</v>
      </c>
      <c r="I167" s="19">
        <v>6699.5999999999576</v>
      </c>
      <c r="J167" s="19">
        <v>2915.5999999999985</v>
      </c>
      <c r="K167" s="19">
        <v>1744.6000000000045</v>
      </c>
      <c r="L167" s="19">
        <v>421.20000000000073</v>
      </c>
      <c r="M167" s="19">
        <v>107.60000000000009</v>
      </c>
      <c r="N167" s="20">
        <v>397.40000000000055</v>
      </c>
      <c r="O167" s="35"/>
      <c r="P167" s="35"/>
    </row>
    <row r="168" spans="7:16" x14ac:dyDescent="0.25">
      <c r="G168" s="37">
        <v>180</v>
      </c>
      <c r="H168" s="19">
        <v>147.20000000000007</v>
      </c>
      <c r="I168" s="19">
        <v>6423.1999999999653</v>
      </c>
      <c r="J168" s="19">
        <v>2721.599999999999</v>
      </c>
      <c r="K168" s="19">
        <v>1623.0000000000045</v>
      </c>
      <c r="L168" s="19">
        <v>396.20000000000044</v>
      </c>
      <c r="M168" s="19">
        <v>92.400000000000077</v>
      </c>
      <c r="N168" s="20">
        <v>378.60000000000053</v>
      </c>
      <c r="O168" s="35"/>
      <c r="P168" s="35"/>
    </row>
    <row r="169" spans="7:16" x14ac:dyDescent="0.25">
      <c r="G169" s="37">
        <v>181</v>
      </c>
      <c r="H169" s="19">
        <v>139.00000000000014</v>
      </c>
      <c r="I169" s="19">
        <v>6132.1999999999671</v>
      </c>
      <c r="J169" s="19">
        <v>2631.8000000000011</v>
      </c>
      <c r="K169" s="19">
        <v>1595.2000000000053</v>
      </c>
      <c r="L169" s="19">
        <v>372.60000000000042</v>
      </c>
      <c r="M169" s="19">
        <v>102.80000000000008</v>
      </c>
      <c r="N169" s="20">
        <v>366.40000000000038</v>
      </c>
      <c r="O169" s="35"/>
      <c r="P169" s="35"/>
    </row>
    <row r="170" spans="7:16" x14ac:dyDescent="0.25">
      <c r="G170" s="37">
        <v>182</v>
      </c>
      <c r="H170" s="19">
        <v>126.0000000000001</v>
      </c>
      <c r="I170" s="19">
        <v>5848.3999999999705</v>
      </c>
      <c r="J170" s="19">
        <v>2531.8000000000006</v>
      </c>
      <c r="K170" s="19">
        <v>1543.6000000000042</v>
      </c>
      <c r="L170" s="19">
        <v>352.00000000000045</v>
      </c>
      <c r="M170" s="19">
        <v>103.60000000000008</v>
      </c>
      <c r="N170" s="20">
        <v>351.20000000000033</v>
      </c>
      <c r="O170" s="35"/>
      <c r="P170" s="35"/>
    </row>
    <row r="171" spans="7:16" x14ac:dyDescent="0.25">
      <c r="G171" s="37">
        <v>183</v>
      </c>
      <c r="H171" s="19">
        <v>122.20000000000016</v>
      </c>
      <c r="I171" s="19">
        <v>5563.99999999997</v>
      </c>
      <c r="J171" s="19">
        <v>2405.8000000000011</v>
      </c>
      <c r="K171" s="19">
        <v>1482.2000000000032</v>
      </c>
      <c r="L171" s="19">
        <v>329.80000000000035</v>
      </c>
      <c r="M171" s="19">
        <v>90.000000000000043</v>
      </c>
      <c r="N171" s="20">
        <v>333.40000000000015</v>
      </c>
      <c r="O171" s="35"/>
      <c r="P171" s="35"/>
    </row>
    <row r="172" spans="7:16" x14ac:dyDescent="0.25">
      <c r="G172" s="37">
        <v>184</v>
      </c>
      <c r="H172" s="19">
        <v>109.20000000000012</v>
      </c>
      <c r="I172" s="19">
        <v>5308.9999999999773</v>
      </c>
      <c r="J172" s="19">
        <v>2252.8000000000015</v>
      </c>
      <c r="K172" s="19">
        <v>1371.2000000000041</v>
      </c>
      <c r="L172" s="19">
        <v>309.40000000000015</v>
      </c>
      <c r="M172" s="19">
        <v>82.200000000000045</v>
      </c>
      <c r="N172" s="20">
        <v>316.00000000000023</v>
      </c>
      <c r="O172" s="35"/>
      <c r="P172" s="35"/>
    </row>
    <row r="173" spans="7:16" x14ac:dyDescent="0.25">
      <c r="G173" s="37">
        <v>185</v>
      </c>
      <c r="H173" s="19">
        <v>106.60000000000014</v>
      </c>
      <c r="I173" s="19">
        <v>5040.7999999999793</v>
      </c>
      <c r="J173" s="19">
        <v>2142.8000000000025</v>
      </c>
      <c r="K173" s="19">
        <v>1347.6000000000038</v>
      </c>
      <c r="L173" s="19">
        <v>288.20000000000016</v>
      </c>
      <c r="M173" s="19">
        <v>87.000000000000043</v>
      </c>
      <c r="N173" s="20">
        <v>305.80000000000018</v>
      </c>
      <c r="O173" s="35"/>
      <c r="P173" s="35"/>
    </row>
    <row r="174" spans="7:16" x14ac:dyDescent="0.25">
      <c r="G174" s="37">
        <v>186</v>
      </c>
      <c r="H174" s="19">
        <v>98.800000000000097</v>
      </c>
      <c r="I174" s="19">
        <v>4767.9999999999845</v>
      </c>
      <c r="J174" s="19">
        <v>2039.8000000000015</v>
      </c>
      <c r="K174" s="19">
        <v>1299.000000000003</v>
      </c>
      <c r="L174" s="19">
        <v>274.00000000000011</v>
      </c>
      <c r="M174" s="19">
        <v>90.200000000000088</v>
      </c>
      <c r="N174" s="20">
        <v>287.80000000000007</v>
      </c>
      <c r="O174" s="35"/>
      <c r="P174" s="35"/>
    </row>
    <row r="175" spans="7:16" x14ac:dyDescent="0.25">
      <c r="G175" s="37">
        <v>187</v>
      </c>
      <c r="H175" s="19">
        <v>92.800000000000097</v>
      </c>
      <c r="I175" s="19">
        <v>4487.7999999999865</v>
      </c>
      <c r="J175" s="19">
        <v>1932.2000000000016</v>
      </c>
      <c r="K175" s="19">
        <v>1204.2000000000025</v>
      </c>
      <c r="L175" s="19">
        <v>251.20000000000005</v>
      </c>
      <c r="M175" s="19">
        <v>78.200000000000074</v>
      </c>
      <c r="N175" s="20">
        <v>264.60000000000008</v>
      </c>
      <c r="O175" s="35"/>
      <c r="P175" s="35"/>
    </row>
    <row r="176" spans="7:16" x14ac:dyDescent="0.25">
      <c r="G176" s="37">
        <v>188</v>
      </c>
      <c r="H176" s="19">
        <v>89.600000000000094</v>
      </c>
      <c r="I176" s="19">
        <v>4229.1999999999898</v>
      </c>
      <c r="J176" s="19">
        <v>1789.4000000000012</v>
      </c>
      <c r="K176" s="19">
        <v>1110.2000000000032</v>
      </c>
      <c r="L176" s="19">
        <v>230.79999999999995</v>
      </c>
      <c r="M176" s="19">
        <v>66.800000000000054</v>
      </c>
      <c r="N176" s="20">
        <v>251.00000000000009</v>
      </c>
      <c r="O176" s="35"/>
      <c r="P176" s="35"/>
    </row>
    <row r="177" spans="7:16" x14ac:dyDescent="0.25">
      <c r="G177" s="37">
        <v>189</v>
      </c>
      <c r="H177" s="19">
        <v>80.600000000000065</v>
      </c>
      <c r="I177" s="19">
        <v>3982.7999999999906</v>
      </c>
      <c r="J177" s="19">
        <v>1681.8000000000018</v>
      </c>
      <c r="K177" s="19">
        <v>1072.8000000000018</v>
      </c>
      <c r="L177" s="19">
        <v>216.59999999999991</v>
      </c>
      <c r="M177" s="19">
        <v>63.600000000000058</v>
      </c>
      <c r="N177" s="20">
        <v>235.2</v>
      </c>
      <c r="O177" s="35"/>
      <c r="P177" s="35"/>
    </row>
    <row r="178" spans="7:16" x14ac:dyDescent="0.25">
      <c r="G178" s="37">
        <v>190</v>
      </c>
      <c r="H178" s="19">
        <v>75.400000000000034</v>
      </c>
      <c r="I178" s="19">
        <v>3728.5999999999894</v>
      </c>
      <c r="J178" s="19">
        <v>1559.6000000000015</v>
      </c>
      <c r="K178" s="19">
        <v>993.60000000000048</v>
      </c>
      <c r="L178" s="19">
        <v>195.99999999999994</v>
      </c>
      <c r="M178" s="19">
        <v>64.200000000000031</v>
      </c>
      <c r="N178" s="20">
        <v>221.59999999999997</v>
      </c>
      <c r="O178" s="35"/>
      <c r="P178" s="35"/>
    </row>
    <row r="179" spans="7:16" x14ac:dyDescent="0.25">
      <c r="G179" s="37">
        <v>191</v>
      </c>
      <c r="H179" s="19">
        <v>68.400000000000077</v>
      </c>
      <c r="I179" s="19">
        <v>3456.9999999999914</v>
      </c>
      <c r="J179" s="19">
        <v>1446.2000000000012</v>
      </c>
      <c r="K179" s="19">
        <v>910.00000000000023</v>
      </c>
      <c r="L179" s="19">
        <v>179.2</v>
      </c>
      <c r="M179" s="19">
        <v>59.200000000000017</v>
      </c>
      <c r="N179" s="20">
        <v>200.20000000000005</v>
      </c>
      <c r="O179" s="35"/>
      <c r="P179" s="35"/>
    </row>
    <row r="180" spans="7:16" x14ac:dyDescent="0.25">
      <c r="G180" s="37">
        <v>192</v>
      </c>
      <c r="H180" s="19">
        <v>60.600000000000037</v>
      </c>
      <c r="I180" s="19">
        <v>3193.1999999999939</v>
      </c>
      <c r="J180" s="19">
        <v>1308.2000000000019</v>
      </c>
      <c r="K180" s="19">
        <v>824.60000000000014</v>
      </c>
      <c r="L180" s="19">
        <v>164.20000000000007</v>
      </c>
      <c r="M180" s="19">
        <v>51.800000000000011</v>
      </c>
      <c r="N180" s="20">
        <v>182.00000000000006</v>
      </c>
      <c r="O180" s="35"/>
      <c r="P180" s="35"/>
    </row>
    <row r="181" spans="7:16" x14ac:dyDescent="0.25">
      <c r="G181" s="37">
        <v>193</v>
      </c>
      <c r="H181" s="19">
        <v>53.200000000000017</v>
      </c>
      <c r="I181" s="19">
        <v>2933.5999999999972</v>
      </c>
      <c r="J181" s="19">
        <v>1204.0000000000027</v>
      </c>
      <c r="K181" s="19">
        <v>759.40000000000032</v>
      </c>
      <c r="L181" s="19">
        <v>148.59999999999997</v>
      </c>
      <c r="M181" s="19">
        <v>55.80000000000004</v>
      </c>
      <c r="N181" s="20">
        <v>166.39999999999998</v>
      </c>
      <c r="O181" s="35"/>
      <c r="P181" s="35"/>
    </row>
    <row r="182" spans="7:16" x14ac:dyDescent="0.25">
      <c r="G182" s="37">
        <v>194</v>
      </c>
      <c r="H182" s="19">
        <v>49.400000000000013</v>
      </c>
      <c r="I182" s="19">
        <v>2682.5999999999963</v>
      </c>
      <c r="J182" s="19">
        <v>1097.4000000000024</v>
      </c>
      <c r="K182" s="19">
        <v>698.19999999999993</v>
      </c>
      <c r="L182" s="19">
        <v>133.19999999999996</v>
      </c>
      <c r="M182" s="19">
        <v>53.000000000000007</v>
      </c>
      <c r="N182" s="20">
        <v>153.99999999999997</v>
      </c>
      <c r="O182" s="35"/>
      <c r="P182" s="35"/>
    </row>
    <row r="183" spans="7:16" x14ac:dyDescent="0.25">
      <c r="G183" s="37">
        <v>195</v>
      </c>
      <c r="H183" s="19">
        <v>46.200000000000024</v>
      </c>
      <c r="I183" s="19">
        <v>2436.3999999999965</v>
      </c>
      <c r="J183" s="19">
        <v>973.40000000000009</v>
      </c>
      <c r="K183" s="19">
        <v>615.79999999999984</v>
      </c>
      <c r="L183" s="19">
        <v>114.19999999999999</v>
      </c>
      <c r="M183" s="19">
        <v>43.399999999999991</v>
      </c>
      <c r="N183" s="20">
        <v>135.60000000000002</v>
      </c>
      <c r="O183" s="35"/>
      <c r="P183" s="35"/>
    </row>
    <row r="184" spans="7:16" x14ac:dyDescent="0.25">
      <c r="G184" s="37">
        <v>196</v>
      </c>
      <c r="H184" s="19">
        <v>40.799999999999997</v>
      </c>
      <c r="I184" s="19">
        <v>2187.8000000000002</v>
      </c>
      <c r="J184" s="19">
        <v>845.60000000000048</v>
      </c>
      <c r="K184" s="19">
        <v>530.5999999999998</v>
      </c>
      <c r="L184" s="19">
        <v>99.600000000000009</v>
      </c>
      <c r="M184" s="19">
        <v>33.399999999999991</v>
      </c>
      <c r="N184" s="20">
        <v>123.40000000000005</v>
      </c>
      <c r="O184" s="35"/>
      <c r="P184" s="35"/>
    </row>
    <row r="185" spans="7:16" x14ac:dyDescent="0.25">
      <c r="G185" s="37">
        <v>197</v>
      </c>
      <c r="H185" s="19">
        <v>37.599999999999987</v>
      </c>
      <c r="I185" s="19">
        <v>1930.8000000000006</v>
      </c>
      <c r="J185" s="19">
        <v>721.6</v>
      </c>
      <c r="K185" s="19">
        <v>469.1999999999997</v>
      </c>
      <c r="L185" s="19">
        <v>90.400000000000034</v>
      </c>
      <c r="M185" s="19">
        <v>34.999999999999993</v>
      </c>
      <c r="N185" s="20">
        <v>105.59999999999998</v>
      </c>
      <c r="O185" s="35"/>
      <c r="P185" s="35"/>
    </row>
    <row r="186" spans="7:16" x14ac:dyDescent="0.25">
      <c r="G186" s="37">
        <v>198</v>
      </c>
      <c r="H186" s="19">
        <v>32.999999999999993</v>
      </c>
      <c r="I186" s="19">
        <v>1665.6000000000022</v>
      </c>
      <c r="J186" s="19">
        <v>614.79999999999995</v>
      </c>
      <c r="K186" s="19">
        <v>392</v>
      </c>
      <c r="L186" s="19">
        <v>76.199999999999989</v>
      </c>
      <c r="M186" s="19">
        <v>30.59999999999998</v>
      </c>
      <c r="N186" s="20">
        <v>87.799999999999983</v>
      </c>
      <c r="O186" s="35"/>
      <c r="P186" s="35"/>
    </row>
    <row r="187" spans="7:16" ht="15.75" thickBot="1" x14ac:dyDescent="0.3">
      <c r="G187" s="38">
        <v>199</v>
      </c>
      <c r="H187" s="24">
        <v>28.599999999999987</v>
      </c>
      <c r="I187" s="24">
        <v>1424.4000000000008</v>
      </c>
      <c r="J187" s="24">
        <v>504.1999999999997</v>
      </c>
      <c r="K187" s="24">
        <v>324.99999999999983</v>
      </c>
      <c r="L187" s="24">
        <v>60.600000000000023</v>
      </c>
      <c r="M187" s="24">
        <v>22.4</v>
      </c>
      <c r="N187" s="25">
        <v>75.8</v>
      </c>
      <c r="O187" s="35"/>
      <c r="P187" s="35"/>
    </row>
    <row r="188" spans="7:16" x14ac:dyDescent="0.25">
      <c r="G188"/>
      <c r="H188"/>
      <c r="I188"/>
      <c r="J188"/>
      <c r="K188"/>
      <c r="L188"/>
      <c r="M188"/>
      <c r="N188"/>
      <c r="O188" s="35"/>
      <c r="P188" s="35"/>
    </row>
    <row r="189" spans="7:16" x14ac:dyDescent="0.25">
      <c r="G189"/>
      <c r="H189"/>
      <c r="I189"/>
      <c r="J189"/>
      <c r="K189"/>
      <c r="L189"/>
      <c r="M189"/>
      <c r="N189"/>
      <c r="O189" s="35"/>
      <c r="P189" s="35"/>
    </row>
    <row r="190" spans="7:16" x14ac:dyDescent="0.25">
      <c r="G190"/>
      <c r="H190"/>
      <c r="I190"/>
      <c r="J190"/>
      <c r="K190"/>
      <c r="L190"/>
      <c r="M190"/>
      <c r="N190"/>
      <c r="O190" s="35"/>
      <c r="P190" s="35"/>
    </row>
    <row r="191" spans="7:16" x14ac:dyDescent="0.25">
      <c r="G191"/>
      <c r="H191"/>
      <c r="I191"/>
      <c r="J191"/>
      <c r="K191"/>
      <c r="L191"/>
      <c r="M191"/>
      <c r="N191"/>
      <c r="O191" s="35"/>
      <c r="P191" s="35"/>
    </row>
    <row r="192" spans="7:16" x14ac:dyDescent="0.25">
      <c r="G192"/>
      <c r="H192"/>
      <c r="I192"/>
      <c r="J192"/>
      <c r="K192"/>
      <c r="L192"/>
      <c r="M192"/>
      <c r="N192"/>
      <c r="O192" s="35"/>
      <c r="P192" s="35"/>
    </row>
    <row r="193" spans="7:16" x14ac:dyDescent="0.25">
      <c r="G193"/>
      <c r="H193"/>
      <c r="I193"/>
      <c r="J193"/>
      <c r="K193"/>
      <c r="L193"/>
      <c r="M193"/>
      <c r="N193"/>
      <c r="O193" s="35"/>
      <c r="P193" s="35"/>
    </row>
    <row r="194" spans="7:16" x14ac:dyDescent="0.25">
      <c r="G194"/>
      <c r="H194"/>
      <c r="I194"/>
      <c r="J194"/>
      <c r="K194"/>
      <c r="L194"/>
      <c r="M194"/>
      <c r="N194"/>
      <c r="O194" s="35"/>
      <c r="P194" s="35"/>
    </row>
    <row r="195" spans="7:16" x14ac:dyDescent="0.25">
      <c r="G195"/>
      <c r="H195"/>
      <c r="I195"/>
      <c r="J195"/>
      <c r="K195"/>
      <c r="L195"/>
      <c r="M195"/>
      <c r="N195"/>
      <c r="O195" s="35"/>
      <c r="P195" s="35"/>
    </row>
    <row r="196" spans="7:16" x14ac:dyDescent="0.25">
      <c r="G196"/>
      <c r="H196"/>
      <c r="I196"/>
      <c r="J196"/>
      <c r="K196"/>
      <c r="L196"/>
      <c r="M196"/>
      <c r="N196"/>
      <c r="O196" s="35"/>
      <c r="P196" s="35"/>
    </row>
    <row r="197" spans="7:16" x14ac:dyDescent="0.25">
      <c r="G197"/>
      <c r="H197"/>
      <c r="I197"/>
      <c r="J197"/>
      <c r="K197"/>
      <c r="L197"/>
      <c r="M197"/>
      <c r="N197"/>
      <c r="O197" s="35"/>
      <c r="P197" s="35"/>
    </row>
    <row r="198" spans="7:16" x14ac:dyDescent="0.25">
      <c r="G198"/>
      <c r="H198"/>
      <c r="I198"/>
      <c r="J198"/>
      <c r="K198"/>
      <c r="L198"/>
      <c r="M198"/>
      <c r="N198"/>
      <c r="O198" s="35"/>
      <c r="P198" s="35"/>
    </row>
    <row r="199" spans="7:16" x14ac:dyDescent="0.25">
      <c r="G199"/>
      <c r="H199"/>
      <c r="I199"/>
      <c r="J199"/>
      <c r="K199"/>
      <c r="L199"/>
      <c r="M199"/>
      <c r="N199"/>
      <c r="O199" s="35"/>
      <c r="P199" s="35"/>
    </row>
    <row r="200" spans="7:16" x14ac:dyDescent="0.25">
      <c r="G200"/>
      <c r="H200"/>
      <c r="I200"/>
      <c r="J200"/>
      <c r="K200"/>
      <c r="L200"/>
      <c r="M200"/>
      <c r="N200"/>
      <c r="O200" s="35"/>
      <c r="P200" s="35"/>
    </row>
    <row r="201" spans="7:16" x14ac:dyDescent="0.25">
      <c r="G201"/>
      <c r="H201"/>
      <c r="I201"/>
      <c r="J201"/>
      <c r="K201"/>
      <c r="L201"/>
      <c r="M201"/>
      <c r="N201"/>
      <c r="O201" s="35"/>
      <c r="P201" s="35"/>
    </row>
    <row r="202" spans="7:16" x14ac:dyDescent="0.25">
      <c r="G202"/>
      <c r="H202"/>
      <c r="I202"/>
      <c r="J202"/>
      <c r="K202"/>
      <c r="L202"/>
      <c r="M202"/>
      <c r="N202"/>
      <c r="O202" s="35"/>
      <c r="P202" s="35"/>
    </row>
    <row r="203" spans="7:16" x14ac:dyDescent="0.25">
      <c r="G203"/>
      <c r="H203"/>
      <c r="I203"/>
      <c r="J203"/>
      <c r="K203"/>
      <c r="L203"/>
      <c r="M203"/>
      <c r="N203"/>
      <c r="O203" s="35"/>
      <c r="P203" s="35"/>
    </row>
    <row r="204" spans="7:16" x14ac:dyDescent="0.25">
      <c r="O204" s="35"/>
      <c r="P204" s="35"/>
    </row>
    <row r="205" spans="7:16" x14ac:dyDescent="0.25">
      <c r="O205" s="35"/>
      <c r="P205" s="35"/>
    </row>
    <row r="206" spans="7:16" x14ac:dyDescent="0.25">
      <c r="O206" s="35"/>
      <c r="P206" s="35"/>
    </row>
    <row r="207" spans="7:16" x14ac:dyDescent="0.25">
      <c r="O207" s="35"/>
      <c r="P207" s="35"/>
    </row>
    <row r="208" spans="7:16" x14ac:dyDescent="0.25">
      <c r="O208" s="35"/>
      <c r="P208" s="35"/>
    </row>
    <row r="209" spans="15:16" x14ac:dyDescent="0.25">
      <c r="O209" s="35"/>
      <c r="P209" s="35"/>
    </row>
    <row r="210" spans="15:16" x14ac:dyDescent="0.25">
      <c r="O210" s="35"/>
      <c r="P210" s="35"/>
    </row>
    <row r="211" spans="15:16" x14ac:dyDescent="0.25">
      <c r="O211" s="35"/>
      <c r="P211" s="35"/>
    </row>
    <row r="212" spans="15:16" x14ac:dyDescent="0.25">
      <c r="O212" s="35"/>
      <c r="P212" s="35"/>
    </row>
    <row r="213" spans="15:16" x14ac:dyDescent="0.25">
      <c r="O213" s="35"/>
      <c r="P213" s="35"/>
    </row>
    <row r="214" spans="15:16" x14ac:dyDescent="0.25">
      <c r="O214" s="35"/>
      <c r="P214" s="35"/>
    </row>
    <row r="215" spans="15:16" x14ac:dyDescent="0.25">
      <c r="O215" s="35"/>
      <c r="P215" s="35"/>
    </row>
    <row r="216" spans="15:16" x14ac:dyDescent="0.25">
      <c r="O216" s="35"/>
      <c r="P216" s="35"/>
    </row>
    <row r="217" spans="15:16" x14ac:dyDescent="0.25">
      <c r="O217" s="35"/>
      <c r="P217" s="35"/>
    </row>
    <row r="218" spans="15:16" x14ac:dyDescent="0.25">
      <c r="O218" s="35"/>
      <c r="P218" s="35"/>
    </row>
    <row r="219" spans="15:16" x14ac:dyDescent="0.25">
      <c r="O219" s="35"/>
      <c r="P219" s="35"/>
    </row>
    <row r="220" spans="15:16" x14ac:dyDescent="0.25">
      <c r="O220" s="35"/>
      <c r="P220" s="35"/>
    </row>
    <row r="221" spans="15:16" x14ac:dyDescent="0.25">
      <c r="O221" s="35"/>
      <c r="P221" s="35"/>
    </row>
    <row r="222" spans="15:16" x14ac:dyDescent="0.25">
      <c r="O222" s="35"/>
      <c r="P222" s="35"/>
    </row>
    <row r="223" spans="15:16" x14ac:dyDescent="0.25">
      <c r="O223" s="35"/>
      <c r="P223" s="35"/>
    </row>
    <row r="224" spans="15:16" x14ac:dyDescent="0.25">
      <c r="O224" s="35"/>
      <c r="P224" s="35"/>
    </row>
    <row r="225" spans="15:16" x14ac:dyDescent="0.25">
      <c r="O225" s="35"/>
      <c r="P225" s="35"/>
    </row>
    <row r="226" spans="15:16" x14ac:dyDescent="0.25">
      <c r="O226" s="35"/>
      <c r="P226" s="35"/>
    </row>
    <row r="227" spans="15:16" x14ac:dyDescent="0.25">
      <c r="O227" s="35"/>
      <c r="P227" s="35"/>
    </row>
    <row r="228" spans="15:16" x14ac:dyDescent="0.25">
      <c r="O228" s="35"/>
      <c r="P228" s="35"/>
    </row>
    <row r="229" spans="15:16" x14ac:dyDescent="0.25">
      <c r="O229" s="35"/>
      <c r="P229" s="35"/>
    </row>
    <row r="230" spans="15:16" x14ac:dyDescent="0.25">
      <c r="O230" s="35"/>
      <c r="P230" s="35"/>
    </row>
    <row r="231" spans="15:16" x14ac:dyDescent="0.25">
      <c r="O231" s="35"/>
      <c r="P231" s="35"/>
    </row>
    <row r="232" spans="15:16" x14ac:dyDescent="0.25">
      <c r="O232" s="35"/>
      <c r="P232" s="35"/>
    </row>
    <row r="233" spans="15:16" x14ac:dyDescent="0.25">
      <c r="O233" s="35"/>
      <c r="P233" s="35"/>
    </row>
    <row r="234" spans="15:16" x14ac:dyDescent="0.25">
      <c r="O234" s="35"/>
      <c r="P234" s="35"/>
    </row>
    <row r="235" spans="15:16" x14ac:dyDescent="0.25">
      <c r="O235" s="35"/>
      <c r="P235" s="35"/>
    </row>
    <row r="236" spans="15:16" x14ac:dyDescent="0.25">
      <c r="O236" s="35"/>
      <c r="P236" s="35"/>
    </row>
    <row r="237" spans="15:16" x14ac:dyDescent="0.25">
      <c r="O237" s="35"/>
      <c r="P237" s="35"/>
    </row>
    <row r="238" spans="15:16" x14ac:dyDescent="0.25">
      <c r="O238" s="35"/>
      <c r="P238" s="35"/>
    </row>
    <row r="239" spans="15:16" x14ac:dyDescent="0.25">
      <c r="O239" s="35"/>
      <c r="P239" s="35"/>
    </row>
    <row r="240" spans="15:16" x14ac:dyDescent="0.25">
      <c r="O240" s="35"/>
      <c r="P240" s="35"/>
    </row>
    <row r="241" spans="15:16" x14ac:dyDescent="0.25">
      <c r="O241" s="35"/>
      <c r="P241" s="35"/>
    </row>
    <row r="242" spans="15:16" x14ac:dyDescent="0.25">
      <c r="O242" s="35"/>
      <c r="P242" s="35"/>
    </row>
    <row r="243" spans="15:16" x14ac:dyDescent="0.25">
      <c r="O243" s="35"/>
      <c r="P243" s="35"/>
    </row>
    <row r="244" spans="15:16" x14ac:dyDescent="0.25">
      <c r="O244" s="35"/>
      <c r="P244" s="35"/>
    </row>
    <row r="245" spans="15:16" x14ac:dyDescent="0.25">
      <c r="O245" s="35"/>
      <c r="P245" s="35"/>
    </row>
    <row r="246" spans="15:16" x14ac:dyDescent="0.25">
      <c r="O246" s="35"/>
      <c r="P246" s="35"/>
    </row>
    <row r="247" spans="15:16" x14ac:dyDescent="0.25">
      <c r="O247" s="35"/>
      <c r="P247" s="35"/>
    </row>
    <row r="248" spans="15:16" x14ac:dyDescent="0.25">
      <c r="O248" s="35"/>
      <c r="P248" s="35"/>
    </row>
    <row r="249" spans="15:16" x14ac:dyDescent="0.25">
      <c r="O249" s="35"/>
      <c r="P249" s="35"/>
    </row>
    <row r="250" spans="15:16" x14ac:dyDescent="0.25">
      <c r="O250" s="35"/>
      <c r="P250" s="35"/>
    </row>
    <row r="251" spans="15:16" x14ac:dyDescent="0.25">
      <c r="O251" s="35"/>
      <c r="P251" s="35"/>
    </row>
    <row r="252" spans="15:16" x14ac:dyDescent="0.25">
      <c r="O252" s="35"/>
      <c r="P252" s="35"/>
    </row>
    <row r="253" spans="15:16" x14ac:dyDescent="0.25">
      <c r="O253" s="35"/>
      <c r="P253" s="35"/>
    </row>
    <row r="254" spans="15:16" x14ac:dyDescent="0.25">
      <c r="O254" s="35"/>
      <c r="P254" s="35"/>
    </row>
    <row r="255" spans="15:16" x14ac:dyDescent="0.25">
      <c r="O255" s="35"/>
      <c r="P255" s="35"/>
    </row>
    <row r="256" spans="15:16" x14ac:dyDescent="0.25">
      <c r="O256" s="35"/>
      <c r="P256" s="35"/>
    </row>
    <row r="257" spans="15:16" x14ac:dyDescent="0.25">
      <c r="O257" s="35"/>
      <c r="P257" s="35"/>
    </row>
    <row r="258" spans="15:16" x14ac:dyDescent="0.25">
      <c r="O258" s="35"/>
      <c r="P258" s="35"/>
    </row>
    <row r="259" spans="15:16" x14ac:dyDescent="0.25">
      <c r="O259" s="35"/>
      <c r="P259" s="35"/>
    </row>
    <row r="260" spans="15:16" x14ac:dyDescent="0.25">
      <c r="O260" s="35"/>
      <c r="P260" s="35"/>
    </row>
    <row r="261" spans="15:16" x14ac:dyDescent="0.25">
      <c r="O261" s="35"/>
      <c r="P261" s="35"/>
    </row>
    <row r="262" spans="15:16" x14ac:dyDescent="0.25">
      <c r="O262" s="35"/>
      <c r="P262" s="35"/>
    </row>
    <row r="263" spans="15:16" x14ac:dyDescent="0.25">
      <c r="O263" s="35"/>
      <c r="P263" s="35"/>
    </row>
    <row r="264" spans="15:16" x14ac:dyDescent="0.25">
      <c r="O264" s="35"/>
      <c r="P264" s="35"/>
    </row>
    <row r="265" spans="15:16" x14ac:dyDescent="0.25">
      <c r="O265" s="35"/>
      <c r="P265" s="35"/>
    </row>
    <row r="266" spans="15:16" x14ac:dyDescent="0.25">
      <c r="O266" s="35"/>
      <c r="P266" s="35"/>
    </row>
    <row r="267" spans="15:16" x14ac:dyDescent="0.25">
      <c r="O267" s="35"/>
      <c r="P267" s="35"/>
    </row>
    <row r="268" spans="15:16" x14ac:dyDescent="0.25">
      <c r="O268" s="35"/>
      <c r="P268" s="35"/>
    </row>
    <row r="269" spans="15:16" x14ac:dyDescent="0.25">
      <c r="O269" s="35"/>
      <c r="P269" s="35"/>
    </row>
    <row r="270" spans="15:16" x14ac:dyDescent="0.25">
      <c r="O270" s="35"/>
      <c r="P270" s="35"/>
    </row>
    <row r="271" spans="15:16" x14ac:dyDescent="0.25">
      <c r="O271" s="35"/>
      <c r="P271" s="35"/>
    </row>
    <row r="272" spans="15:16" x14ac:dyDescent="0.25">
      <c r="O272" s="35"/>
      <c r="P272" s="35"/>
    </row>
    <row r="273" spans="15:16" x14ac:dyDescent="0.25">
      <c r="O273" s="35"/>
      <c r="P273" s="35"/>
    </row>
    <row r="274" spans="15:16" x14ac:dyDescent="0.25">
      <c r="O274" s="35"/>
      <c r="P274" s="35"/>
    </row>
    <row r="275" spans="15:16" x14ac:dyDescent="0.25">
      <c r="O275" s="35"/>
      <c r="P275" s="35"/>
    </row>
    <row r="276" spans="15:16" x14ac:dyDescent="0.25">
      <c r="O276" s="35"/>
      <c r="P276" s="35"/>
    </row>
    <row r="277" spans="15:16" x14ac:dyDescent="0.25">
      <c r="O277" s="35"/>
      <c r="P277" s="35"/>
    </row>
    <row r="278" spans="15:16" x14ac:dyDescent="0.25">
      <c r="O278" s="35"/>
      <c r="P278" s="35"/>
    </row>
    <row r="279" spans="15:16" x14ac:dyDescent="0.25">
      <c r="O279" s="35"/>
      <c r="P279" s="35"/>
    </row>
    <row r="280" spans="15:16" x14ac:dyDescent="0.25">
      <c r="O280" s="35"/>
      <c r="P280" s="35"/>
    </row>
    <row r="281" spans="15:16" x14ac:dyDescent="0.25">
      <c r="O281" s="35"/>
      <c r="P281" s="35"/>
    </row>
    <row r="282" spans="15:16" x14ac:dyDescent="0.25">
      <c r="O282" s="35"/>
      <c r="P282" s="35"/>
    </row>
    <row r="283" spans="15:16" x14ac:dyDescent="0.25">
      <c r="O283" s="35"/>
      <c r="P283" s="35"/>
    </row>
    <row r="284" spans="15:16" x14ac:dyDescent="0.25">
      <c r="O284" s="35"/>
      <c r="P284" s="35"/>
    </row>
    <row r="285" spans="15:16" x14ac:dyDescent="0.25">
      <c r="O285" s="35"/>
      <c r="P285" s="35"/>
    </row>
    <row r="286" spans="15:16" x14ac:dyDescent="0.25">
      <c r="O286" s="35"/>
      <c r="P286" s="35"/>
    </row>
    <row r="287" spans="15:16" x14ac:dyDescent="0.25">
      <c r="O287" s="35"/>
      <c r="P287" s="35"/>
    </row>
    <row r="288" spans="15:16" x14ac:dyDescent="0.25">
      <c r="O288" s="35"/>
      <c r="P288" s="35"/>
    </row>
    <row r="289" spans="15:16" x14ac:dyDescent="0.25">
      <c r="O289" s="35"/>
      <c r="P289" s="35"/>
    </row>
    <row r="290" spans="15:16" x14ac:dyDescent="0.25">
      <c r="O290" s="35"/>
      <c r="P290" s="35"/>
    </row>
    <row r="291" spans="15:16" x14ac:dyDescent="0.25">
      <c r="O291" s="35"/>
      <c r="P291" s="35"/>
    </row>
    <row r="292" spans="15:16" x14ac:dyDescent="0.25">
      <c r="O292" s="35"/>
      <c r="P292" s="35"/>
    </row>
    <row r="293" spans="15:16" x14ac:dyDescent="0.25">
      <c r="O293" s="35"/>
      <c r="P293" s="35"/>
    </row>
    <row r="294" spans="15:16" x14ac:dyDescent="0.25">
      <c r="O294" s="35"/>
      <c r="P294" s="35"/>
    </row>
    <row r="295" spans="15:16" x14ac:dyDescent="0.25">
      <c r="O295" s="35"/>
      <c r="P295" s="35"/>
    </row>
    <row r="296" spans="15:16" x14ac:dyDescent="0.25">
      <c r="O296" s="35"/>
      <c r="P296" s="35"/>
    </row>
    <row r="297" spans="15:16" x14ac:dyDescent="0.25">
      <c r="O297" s="35"/>
      <c r="P297" s="35"/>
    </row>
    <row r="298" spans="15:16" x14ac:dyDescent="0.25">
      <c r="O298" s="35"/>
      <c r="P298" s="35"/>
    </row>
    <row r="299" spans="15:16" x14ac:dyDescent="0.25">
      <c r="O299" s="35"/>
      <c r="P299" s="35"/>
    </row>
    <row r="300" spans="15:16" x14ac:dyDescent="0.25">
      <c r="O300" s="35"/>
      <c r="P300" s="35"/>
    </row>
    <row r="301" spans="15:16" x14ac:dyDescent="0.25">
      <c r="O301" s="35"/>
      <c r="P301" s="35"/>
    </row>
    <row r="302" spans="15:16" x14ac:dyDescent="0.25">
      <c r="O302" s="35"/>
      <c r="P302" s="35"/>
    </row>
    <row r="303" spans="15:16" x14ac:dyDescent="0.25">
      <c r="O303" s="35"/>
      <c r="P303" s="35"/>
    </row>
    <row r="304" spans="15:16" x14ac:dyDescent="0.25">
      <c r="O304" s="35"/>
      <c r="P304" s="35"/>
    </row>
    <row r="305" spans="15:16" x14ac:dyDescent="0.25">
      <c r="O305" s="35"/>
      <c r="P305" s="35"/>
    </row>
    <row r="306" spans="15:16" x14ac:dyDescent="0.25">
      <c r="O306" s="35"/>
      <c r="P306" s="35"/>
    </row>
    <row r="307" spans="15:16" x14ac:dyDescent="0.25">
      <c r="O307" s="35"/>
      <c r="P307" s="35"/>
    </row>
    <row r="308" spans="15:16" x14ac:dyDescent="0.25">
      <c r="O308" s="35"/>
      <c r="P308" s="35"/>
    </row>
    <row r="309" spans="15:16" x14ac:dyDescent="0.25">
      <c r="O309" s="35"/>
      <c r="P309" s="35"/>
    </row>
    <row r="310" spans="15:16" x14ac:dyDescent="0.25">
      <c r="O310" s="35"/>
      <c r="P310" s="35"/>
    </row>
    <row r="311" spans="15:16" x14ac:dyDescent="0.25">
      <c r="O311" s="35"/>
      <c r="P311" s="35"/>
    </row>
    <row r="312" spans="15:16" x14ac:dyDescent="0.25">
      <c r="O312" s="35"/>
      <c r="P312" s="35"/>
    </row>
    <row r="313" spans="15:16" x14ac:dyDescent="0.25">
      <c r="O313" s="35"/>
      <c r="P313" s="35"/>
    </row>
    <row r="314" spans="15:16" x14ac:dyDescent="0.25">
      <c r="O314" s="35"/>
      <c r="P314" s="35"/>
    </row>
    <row r="315" spans="15:16" x14ac:dyDescent="0.25">
      <c r="O315" s="35"/>
      <c r="P315" s="35"/>
    </row>
    <row r="316" spans="15:16" x14ac:dyDescent="0.25">
      <c r="O316" s="35"/>
      <c r="P316" s="35"/>
    </row>
    <row r="317" spans="15:16" x14ac:dyDescent="0.25">
      <c r="O317" s="35"/>
      <c r="P317" s="35"/>
    </row>
    <row r="318" spans="15:16" x14ac:dyDescent="0.25">
      <c r="O318" s="35"/>
      <c r="P318" s="35"/>
    </row>
    <row r="319" spans="15:16" x14ac:dyDescent="0.25">
      <c r="O319" s="35"/>
      <c r="P319" s="35"/>
    </row>
    <row r="320" spans="15:16" x14ac:dyDescent="0.25">
      <c r="O320" s="35"/>
      <c r="P320" s="35"/>
    </row>
    <row r="321" spans="15:16" x14ac:dyDescent="0.25">
      <c r="O321" s="35"/>
      <c r="P321" s="35"/>
    </row>
    <row r="322" spans="15:16" x14ac:dyDescent="0.25">
      <c r="O322" s="35"/>
      <c r="P322" s="35"/>
    </row>
    <row r="323" spans="15:16" x14ac:dyDescent="0.25">
      <c r="O323" s="35"/>
      <c r="P323" s="35"/>
    </row>
    <row r="324" spans="15:16" x14ac:dyDescent="0.25">
      <c r="O324" s="35"/>
      <c r="P324" s="35"/>
    </row>
    <row r="325" spans="15:16" x14ac:dyDescent="0.25">
      <c r="O325" s="35"/>
      <c r="P325" s="35"/>
    </row>
    <row r="326" spans="15:16" x14ac:dyDescent="0.25">
      <c r="O326" s="35"/>
      <c r="P326" s="35"/>
    </row>
    <row r="327" spans="15:16" x14ac:dyDescent="0.25">
      <c r="O327" s="35"/>
      <c r="P327" s="35"/>
    </row>
    <row r="328" spans="15:16" x14ac:dyDescent="0.25">
      <c r="O328" s="35"/>
      <c r="P328" s="35"/>
    </row>
    <row r="329" spans="15:16" x14ac:dyDescent="0.25">
      <c r="O329" s="35"/>
      <c r="P329" s="35"/>
    </row>
    <row r="330" spans="15:16" x14ac:dyDescent="0.25">
      <c r="O330" s="35"/>
      <c r="P330" s="35"/>
    </row>
    <row r="331" spans="15:16" x14ac:dyDescent="0.25">
      <c r="O331" s="35"/>
      <c r="P331" s="35"/>
    </row>
    <row r="332" spans="15:16" x14ac:dyDescent="0.25">
      <c r="O332" s="35"/>
      <c r="P332" s="35"/>
    </row>
    <row r="333" spans="15:16" x14ac:dyDescent="0.25">
      <c r="O333" s="35"/>
      <c r="P333" s="35"/>
    </row>
    <row r="334" spans="15:16" x14ac:dyDescent="0.25">
      <c r="O334" s="35"/>
      <c r="P334" s="35"/>
    </row>
    <row r="335" spans="15:16" x14ac:dyDescent="0.25">
      <c r="O335" s="35"/>
      <c r="P335" s="35"/>
    </row>
    <row r="336" spans="15:16" x14ac:dyDescent="0.25">
      <c r="O336" s="35"/>
      <c r="P336" s="35"/>
    </row>
    <row r="337" spans="15:16" x14ac:dyDescent="0.25">
      <c r="O337" s="35"/>
      <c r="P337" s="35"/>
    </row>
    <row r="338" spans="15:16" x14ac:dyDescent="0.25">
      <c r="O338" s="35"/>
      <c r="P338" s="35"/>
    </row>
    <row r="339" spans="15:16" x14ac:dyDescent="0.25">
      <c r="O339" s="35"/>
      <c r="P339" s="35"/>
    </row>
    <row r="340" spans="15:16" x14ac:dyDescent="0.25">
      <c r="O340" s="35"/>
      <c r="P340" s="35"/>
    </row>
    <row r="341" spans="15:16" x14ac:dyDescent="0.25">
      <c r="O341" s="35"/>
      <c r="P341" s="35"/>
    </row>
    <row r="342" spans="15:16" x14ac:dyDescent="0.25">
      <c r="O342" s="35"/>
      <c r="P342" s="35"/>
    </row>
    <row r="343" spans="15:16" x14ac:dyDescent="0.25">
      <c r="O343" s="35"/>
      <c r="P343" s="35"/>
    </row>
    <row r="344" spans="15:16" x14ac:dyDescent="0.25">
      <c r="O344" s="35"/>
      <c r="P344" s="35"/>
    </row>
    <row r="345" spans="15:16" x14ac:dyDescent="0.25">
      <c r="O345" s="35"/>
      <c r="P345" s="35"/>
    </row>
    <row r="346" spans="15:16" x14ac:dyDescent="0.25">
      <c r="O346" s="35"/>
      <c r="P346" s="35"/>
    </row>
    <row r="347" spans="15:16" x14ac:dyDescent="0.25">
      <c r="O347" s="35"/>
      <c r="P347" s="35"/>
    </row>
    <row r="348" spans="15:16" x14ac:dyDescent="0.25">
      <c r="O348" s="35"/>
      <c r="P348" s="35"/>
    </row>
    <row r="349" spans="15:16" x14ac:dyDescent="0.25">
      <c r="O349" s="35"/>
      <c r="P349" s="35"/>
    </row>
    <row r="350" spans="15:16" x14ac:dyDescent="0.25">
      <c r="O350" s="35"/>
      <c r="P350" s="35"/>
    </row>
    <row r="351" spans="15:16" x14ac:dyDescent="0.25">
      <c r="O351" s="35"/>
      <c r="P351" s="35"/>
    </row>
    <row r="352" spans="15:16" x14ac:dyDescent="0.25">
      <c r="O352" s="35"/>
      <c r="P352" s="35"/>
    </row>
    <row r="353" spans="15:16" x14ac:dyDescent="0.25">
      <c r="O353" s="35"/>
      <c r="P353" s="35"/>
    </row>
    <row r="354" spans="15:16" x14ac:dyDescent="0.25">
      <c r="O354" s="35"/>
      <c r="P354" s="35"/>
    </row>
    <row r="355" spans="15:16" x14ac:dyDescent="0.25">
      <c r="O355" s="35"/>
      <c r="P355" s="35"/>
    </row>
    <row r="356" spans="15:16" x14ac:dyDescent="0.25">
      <c r="O356" s="35"/>
      <c r="P356" s="35"/>
    </row>
    <row r="357" spans="15:16" x14ac:dyDescent="0.25">
      <c r="O357" s="35"/>
      <c r="P357" s="35"/>
    </row>
    <row r="358" spans="15:16" x14ac:dyDescent="0.25">
      <c r="O358" s="35"/>
      <c r="P358" s="35"/>
    </row>
    <row r="359" spans="15:16" x14ac:dyDescent="0.25">
      <c r="O359" s="35"/>
      <c r="P359" s="35"/>
    </row>
    <row r="360" spans="15:16" x14ac:dyDescent="0.25">
      <c r="O360" s="35"/>
      <c r="P360" s="35"/>
    </row>
    <row r="361" spans="15:16" x14ac:dyDescent="0.25">
      <c r="O361" s="35"/>
      <c r="P361" s="35"/>
    </row>
    <row r="362" spans="15:16" x14ac:dyDescent="0.25">
      <c r="O362" s="35"/>
      <c r="P362" s="35"/>
    </row>
    <row r="363" spans="15:16" x14ac:dyDescent="0.25">
      <c r="O363" s="35"/>
      <c r="P363" s="35"/>
    </row>
    <row r="364" spans="15:16" x14ac:dyDescent="0.25">
      <c r="O364" s="35"/>
      <c r="P364" s="35"/>
    </row>
    <row r="365" spans="15:16" x14ac:dyDescent="0.25">
      <c r="O365" s="35"/>
      <c r="P365" s="35"/>
    </row>
    <row r="366" spans="15:16" x14ac:dyDescent="0.25">
      <c r="O366" s="35"/>
      <c r="P366" s="35"/>
    </row>
    <row r="367" spans="15:16" x14ac:dyDescent="0.25">
      <c r="O367" s="35"/>
      <c r="P367" s="35"/>
    </row>
    <row r="368" spans="15:16" x14ac:dyDescent="0.25">
      <c r="O368" s="35"/>
      <c r="P368" s="35"/>
    </row>
    <row r="369" spans="15:16" x14ac:dyDescent="0.25">
      <c r="O369" s="35"/>
      <c r="P369" s="35"/>
    </row>
    <row r="370" spans="15:16" x14ac:dyDescent="0.25">
      <c r="O370" s="35"/>
      <c r="P370" s="35"/>
    </row>
    <row r="371" spans="15:16" x14ac:dyDescent="0.25">
      <c r="O371" s="35"/>
      <c r="P371" s="35"/>
    </row>
    <row r="372" spans="15:16" x14ac:dyDescent="0.25">
      <c r="O372" s="35"/>
      <c r="P372" s="35"/>
    </row>
    <row r="373" spans="15:16" x14ac:dyDescent="0.25">
      <c r="O373" s="35"/>
      <c r="P373" s="35"/>
    </row>
    <row r="374" spans="15:16" x14ac:dyDescent="0.25">
      <c r="O374" s="35"/>
      <c r="P374" s="35"/>
    </row>
    <row r="375" spans="15:16" x14ac:dyDescent="0.25">
      <c r="O375" s="35"/>
      <c r="P375" s="35"/>
    </row>
    <row r="376" spans="15:16" x14ac:dyDescent="0.25">
      <c r="O376" s="35"/>
      <c r="P376" s="35"/>
    </row>
    <row r="377" spans="15:16" x14ac:dyDescent="0.25">
      <c r="O377" s="35"/>
      <c r="P377" s="35"/>
    </row>
    <row r="378" spans="15:16" x14ac:dyDescent="0.25">
      <c r="O378" s="35"/>
      <c r="P378" s="35"/>
    </row>
    <row r="379" spans="15:16" x14ac:dyDescent="0.25">
      <c r="O379" s="35"/>
      <c r="P379" s="35"/>
    </row>
    <row r="380" spans="15:16" x14ac:dyDescent="0.25">
      <c r="O380" s="35"/>
      <c r="P380" s="35"/>
    </row>
    <row r="381" spans="15:16" x14ac:dyDescent="0.25">
      <c r="O381" s="35"/>
      <c r="P381" s="35"/>
    </row>
    <row r="382" spans="15:16" x14ac:dyDescent="0.25">
      <c r="O382" s="35"/>
      <c r="P382" s="35"/>
    </row>
    <row r="383" spans="15:16" x14ac:dyDescent="0.25">
      <c r="O383" s="35"/>
      <c r="P383" s="35"/>
    </row>
    <row r="384" spans="15:16" x14ac:dyDescent="0.25">
      <c r="O384" s="35"/>
      <c r="P384" s="35"/>
    </row>
    <row r="385" spans="15:16" x14ac:dyDescent="0.25">
      <c r="O385" s="35"/>
      <c r="P385" s="35"/>
    </row>
    <row r="386" spans="15:16" x14ac:dyDescent="0.25">
      <c r="O386" s="35"/>
      <c r="P386" s="35"/>
    </row>
    <row r="387" spans="15:16" x14ac:dyDescent="0.25">
      <c r="O387" s="35"/>
      <c r="P387" s="35"/>
    </row>
    <row r="388" spans="15:16" x14ac:dyDescent="0.25">
      <c r="O388" s="35"/>
      <c r="P388" s="35"/>
    </row>
    <row r="389" spans="15:16" x14ac:dyDescent="0.25">
      <c r="O389" s="35"/>
      <c r="P389" s="35"/>
    </row>
    <row r="390" spans="15:16" x14ac:dyDescent="0.25">
      <c r="O390" s="35"/>
      <c r="P390" s="35"/>
    </row>
    <row r="391" spans="15:16" x14ac:dyDescent="0.25">
      <c r="O391" s="35"/>
      <c r="P391" s="35"/>
    </row>
    <row r="392" spans="15:16" x14ac:dyDescent="0.25">
      <c r="O392" s="35"/>
      <c r="P392" s="35"/>
    </row>
    <row r="393" spans="15:16" x14ac:dyDescent="0.25">
      <c r="O393" s="35"/>
      <c r="P393" s="35"/>
    </row>
    <row r="394" spans="15:16" x14ac:dyDescent="0.25">
      <c r="O394" s="35"/>
      <c r="P394" s="35"/>
    </row>
    <row r="395" spans="15:16" x14ac:dyDescent="0.25">
      <c r="O395" s="35"/>
      <c r="P395" s="35"/>
    </row>
    <row r="396" spans="15:16" x14ac:dyDescent="0.25">
      <c r="O396" s="35"/>
      <c r="P396" s="35"/>
    </row>
    <row r="397" spans="15:16" x14ac:dyDescent="0.25">
      <c r="O397" s="35"/>
      <c r="P397" s="35"/>
    </row>
    <row r="398" spans="15:16" x14ac:dyDescent="0.25">
      <c r="O398" s="35"/>
      <c r="P398" s="35"/>
    </row>
    <row r="399" spans="15:16" x14ac:dyDescent="0.25">
      <c r="O399" s="35"/>
      <c r="P399" s="35"/>
    </row>
    <row r="400" spans="15:16" x14ac:dyDescent="0.25">
      <c r="O400" s="35"/>
      <c r="P400" s="35"/>
    </row>
    <row r="401" spans="15:16" x14ac:dyDescent="0.25">
      <c r="O401" s="35"/>
      <c r="P401" s="35"/>
    </row>
    <row r="402" spans="15:16" x14ac:dyDescent="0.25">
      <c r="O402" s="35"/>
      <c r="P402" s="35"/>
    </row>
    <row r="403" spans="15:16" x14ac:dyDescent="0.25">
      <c r="O403" s="35"/>
      <c r="P403" s="35"/>
    </row>
    <row r="404" spans="15:16" x14ac:dyDescent="0.25">
      <c r="O404" s="35"/>
      <c r="P404" s="35"/>
    </row>
    <row r="405" spans="15:16" x14ac:dyDescent="0.25">
      <c r="O405" s="35"/>
      <c r="P405" s="35"/>
    </row>
    <row r="406" spans="15:16" x14ac:dyDescent="0.25">
      <c r="O406" s="35"/>
      <c r="P406" s="35"/>
    </row>
    <row r="407" spans="15:16" x14ac:dyDescent="0.25">
      <c r="O407" s="35"/>
      <c r="P407" s="35"/>
    </row>
    <row r="408" spans="15:16" x14ac:dyDescent="0.25">
      <c r="O408" s="35"/>
      <c r="P408" s="35"/>
    </row>
    <row r="409" spans="15:16" x14ac:dyDescent="0.25">
      <c r="O409" s="35"/>
      <c r="P409" s="35"/>
    </row>
    <row r="410" spans="15:16" x14ac:dyDescent="0.25">
      <c r="O410" s="35"/>
      <c r="P410" s="35"/>
    </row>
    <row r="411" spans="15:16" x14ac:dyDescent="0.25">
      <c r="O411" s="35"/>
      <c r="P411" s="35"/>
    </row>
    <row r="412" spans="15:16" x14ac:dyDescent="0.25">
      <c r="O412" s="35"/>
      <c r="P412" s="35"/>
    </row>
    <row r="413" spans="15:16" x14ac:dyDescent="0.25">
      <c r="O413" s="35"/>
      <c r="P413" s="35"/>
    </row>
    <row r="414" spans="15:16" x14ac:dyDescent="0.25">
      <c r="O414" s="35"/>
      <c r="P414" s="35"/>
    </row>
    <row r="415" spans="15:16" x14ac:dyDescent="0.25">
      <c r="O415" s="35"/>
      <c r="P415" s="35"/>
    </row>
    <row r="416" spans="15:16" x14ac:dyDescent="0.25">
      <c r="O416" s="35"/>
      <c r="P416" s="35"/>
    </row>
    <row r="417" spans="15:16" x14ac:dyDescent="0.25">
      <c r="O417" s="35"/>
      <c r="P417" s="35"/>
    </row>
    <row r="418" spans="15:16" x14ac:dyDescent="0.25">
      <c r="O418" s="35"/>
      <c r="P418" s="35"/>
    </row>
    <row r="419" spans="15:16" x14ac:dyDescent="0.25">
      <c r="O419" s="35"/>
      <c r="P419" s="35"/>
    </row>
    <row r="420" spans="15:16" x14ac:dyDescent="0.25">
      <c r="O420" s="35"/>
      <c r="P420" s="35"/>
    </row>
    <row r="421" spans="15:16" x14ac:dyDescent="0.25">
      <c r="O421" s="35"/>
      <c r="P421" s="35"/>
    </row>
    <row r="422" spans="15:16" x14ac:dyDescent="0.25">
      <c r="O422" s="35"/>
      <c r="P422" s="35"/>
    </row>
    <row r="423" spans="15:16" x14ac:dyDescent="0.25">
      <c r="O423" s="35"/>
      <c r="P423" s="35"/>
    </row>
    <row r="424" spans="15:16" x14ac:dyDescent="0.25">
      <c r="O424" s="35"/>
      <c r="P424" s="35"/>
    </row>
    <row r="425" spans="15:16" x14ac:dyDescent="0.25">
      <c r="O425" s="35"/>
      <c r="P425" s="35"/>
    </row>
    <row r="426" spans="15:16" x14ac:dyDescent="0.25">
      <c r="O426" s="35"/>
      <c r="P426" s="35"/>
    </row>
    <row r="427" spans="15:16" x14ac:dyDescent="0.25">
      <c r="O427" s="35"/>
      <c r="P427" s="35"/>
    </row>
    <row r="428" spans="15:16" x14ac:dyDescent="0.25">
      <c r="O428" s="35"/>
      <c r="P428" s="35"/>
    </row>
    <row r="429" spans="15:16" x14ac:dyDescent="0.25">
      <c r="O429" s="35"/>
      <c r="P429" s="35"/>
    </row>
    <row r="430" spans="15:16" x14ac:dyDescent="0.25">
      <c r="O430" s="35"/>
      <c r="P430" s="35"/>
    </row>
    <row r="431" spans="15:16" x14ac:dyDescent="0.25">
      <c r="O431" s="35"/>
      <c r="P431" s="35"/>
    </row>
    <row r="432" spans="15:16" x14ac:dyDescent="0.25">
      <c r="O432" s="35"/>
      <c r="P432" s="35"/>
    </row>
    <row r="433" spans="15:16" x14ac:dyDescent="0.25">
      <c r="O433" s="35"/>
      <c r="P433" s="35"/>
    </row>
    <row r="434" spans="15:16" x14ac:dyDescent="0.25">
      <c r="O434" s="35"/>
      <c r="P434" s="35"/>
    </row>
    <row r="435" spans="15:16" x14ac:dyDescent="0.25">
      <c r="O435" s="35"/>
      <c r="P435" s="35"/>
    </row>
    <row r="436" spans="15:16" x14ac:dyDescent="0.25">
      <c r="O436" s="35"/>
      <c r="P436" s="35"/>
    </row>
    <row r="437" spans="15:16" x14ac:dyDescent="0.25">
      <c r="O437" s="35"/>
      <c r="P437" s="35"/>
    </row>
    <row r="438" spans="15:16" x14ac:dyDescent="0.25">
      <c r="O438" s="35"/>
      <c r="P438" s="35"/>
    </row>
    <row r="439" spans="15:16" x14ac:dyDescent="0.25">
      <c r="O439" s="35"/>
      <c r="P439" s="35"/>
    </row>
    <row r="440" spans="15:16" x14ac:dyDescent="0.25">
      <c r="O440" s="35"/>
      <c r="P440" s="35"/>
    </row>
    <row r="441" spans="15:16" x14ac:dyDescent="0.25">
      <c r="O441" s="35"/>
      <c r="P441" s="35"/>
    </row>
    <row r="442" spans="15:16" x14ac:dyDescent="0.25">
      <c r="O442" s="35"/>
      <c r="P442" s="35"/>
    </row>
    <row r="443" spans="15:16" x14ac:dyDescent="0.25">
      <c r="O443" s="35"/>
      <c r="P443" s="35"/>
    </row>
    <row r="444" spans="15:16" x14ac:dyDescent="0.25">
      <c r="O444" s="35"/>
      <c r="P444" s="35"/>
    </row>
    <row r="445" spans="15:16" x14ac:dyDescent="0.25">
      <c r="O445" s="35"/>
      <c r="P445" s="35"/>
    </row>
    <row r="446" spans="15:16" x14ac:dyDescent="0.25">
      <c r="O446" s="35"/>
      <c r="P446" s="35"/>
    </row>
    <row r="447" spans="15:16" x14ac:dyDescent="0.25">
      <c r="O447" s="35"/>
      <c r="P447" s="35"/>
    </row>
    <row r="448" spans="15:16" x14ac:dyDescent="0.25">
      <c r="O448" s="35"/>
      <c r="P448" s="35"/>
    </row>
    <row r="449" spans="15:16" x14ac:dyDescent="0.25">
      <c r="O449" s="35"/>
      <c r="P449" s="35"/>
    </row>
    <row r="450" spans="15:16" x14ac:dyDescent="0.25">
      <c r="O450" s="35"/>
      <c r="P450" s="35"/>
    </row>
    <row r="451" spans="15:16" x14ac:dyDescent="0.25">
      <c r="O451" s="35"/>
      <c r="P451" s="35"/>
    </row>
    <row r="452" spans="15:16" x14ac:dyDescent="0.25">
      <c r="O452" s="35"/>
      <c r="P452" s="35"/>
    </row>
    <row r="453" spans="15:16" x14ac:dyDescent="0.25">
      <c r="O453" s="35"/>
      <c r="P453" s="35"/>
    </row>
    <row r="454" spans="15:16" x14ac:dyDescent="0.25">
      <c r="O454" s="35"/>
      <c r="P454" s="35"/>
    </row>
    <row r="455" spans="15:16" x14ac:dyDescent="0.25">
      <c r="O455" s="35"/>
      <c r="P455" s="35"/>
    </row>
    <row r="456" spans="15:16" x14ac:dyDescent="0.25">
      <c r="O456" s="35"/>
      <c r="P456" s="35"/>
    </row>
    <row r="457" spans="15:16" x14ac:dyDescent="0.25">
      <c r="O457" s="35"/>
      <c r="P457" s="35"/>
    </row>
    <row r="458" spans="15:16" x14ac:dyDescent="0.25">
      <c r="O458" s="35"/>
      <c r="P458" s="35"/>
    </row>
    <row r="459" spans="15:16" x14ac:dyDescent="0.25">
      <c r="O459" s="35"/>
      <c r="P459" s="35"/>
    </row>
    <row r="460" spans="15:16" x14ac:dyDescent="0.25">
      <c r="O460" s="35"/>
      <c r="P460" s="35"/>
    </row>
    <row r="461" spans="15:16" x14ac:dyDescent="0.25">
      <c r="O461" s="35"/>
      <c r="P461" s="35"/>
    </row>
    <row r="462" spans="15:16" x14ac:dyDescent="0.25">
      <c r="O462" s="35"/>
      <c r="P462" s="35"/>
    </row>
    <row r="463" spans="15:16" x14ac:dyDescent="0.25">
      <c r="O463" s="35"/>
      <c r="P463" s="35"/>
    </row>
    <row r="464" spans="15:16" x14ac:dyDescent="0.25">
      <c r="O464" s="35"/>
      <c r="P464" s="35"/>
    </row>
    <row r="465" spans="15:16" x14ac:dyDescent="0.25">
      <c r="O465" s="35"/>
      <c r="P465" s="35"/>
    </row>
    <row r="466" spans="15:16" x14ac:dyDescent="0.25">
      <c r="O466" s="35"/>
      <c r="P466" s="35"/>
    </row>
    <row r="467" spans="15:16" x14ac:dyDescent="0.25">
      <c r="O467" s="35"/>
      <c r="P467" s="35"/>
    </row>
    <row r="468" spans="15:16" x14ac:dyDescent="0.25">
      <c r="O468" s="35"/>
      <c r="P468" s="35"/>
    </row>
    <row r="469" spans="15:16" x14ac:dyDescent="0.25">
      <c r="O469" s="35"/>
      <c r="P469" s="35"/>
    </row>
    <row r="470" spans="15:16" x14ac:dyDescent="0.25">
      <c r="O470" s="35"/>
      <c r="P470" s="35"/>
    </row>
    <row r="471" spans="15:16" x14ac:dyDescent="0.25">
      <c r="O471" s="35"/>
      <c r="P471" s="35"/>
    </row>
    <row r="472" spans="15:16" x14ac:dyDescent="0.25">
      <c r="O472" s="35"/>
      <c r="P472" s="35"/>
    </row>
    <row r="473" spans="15:16" x14ac:dyDescent="0.25">
      <c r="O473" s="35"/>
      <c r="P473" s="35"/>
    </row>
    <row r="474" spans="15:16" x14ac:dyDescent="0.25">
      <c r="O474" s="35"/>
      <c r="P474" s="35"/>
    </row>
    <row r="475" spans="15:16" x14ac:dyDescent="0.25">
      <c r="O475" s="35"/>
      <c r="P475" s="35"/>
    </row>
    <row r="476" spans="15:16" x14ac:dyDescent="0.25">
      <c r="O476" s="35"/>
      <c r="P476" s="35"/>
    </row>
    <row r="477" spans="15:16" x14ac:dyDescent="0.25">
      <c r="O477" s="35"/>
      <c r="P477" s="35"/>
    </row>
    <row r="478" spans="15:16" x14ac:dyDescent="0.25">
      <c r="O478" s="35"/>
      <c r="P478" s="35"/>
    </row>
    <row r="479" spans="15:16" x14ac:dyDescent="0.25">
      <c r="O479" s="35"/>
      <c r="P479" s="35"/>
    </row>
    <row r="480" spans="15:16" x14ac:dyDescent="0.25">
      <c r="O480" s="35"/>
      <c r="P480" s="35"/>
    </row>
    <row r="481" spans="15:16" x14ac:dyDescent="0.25">
      <c r="O481" s="35"/>
      <c r="P481" s="35"/>
    </row>
    <row r="482" spans="15:16" x14ac:dyDescent="0.25">
      <c r="O482" s="35"/>
      <c r="P482" s="35"/>
    </row>
    <row r="483" spans="15:16" x14ac:dyDescent="0.25">
      <c r="O483" s="35"/>
      <c r="P483" s="35"/>
    </row>
    <row r="484" spans="15:16" x14ac:dyDescent="0.25">
      <c r="O484" s="35"/>
      <c r="P484" s="35"/>
    </row>
    <row r="485" spans="15:16" x14ac:dyDescent="0.25">
      <c r="O485" s="35"/>
      <c r="P485" s="35"/>
    </row>
    <row r="486" spans="15:16" x14ac:dyDescent="0.25">
      <c r="O486" s="35"/>
      <c r="P486" s="35"/>
    </row>
    <row r="487" spans="15:16" x14ac:dyDescent="0.25">
      <c r="O487" s="35"/>
      <c r="P487" s="35"/>
    </row>
    <row r="488" spans="15:16" x14ac:dyDescent="0.25">
      <c r="O488" s="35"/>
      <c r="P488" s="35"/>
    </row>
    <row r="489" spans="15:16" x14ac:dyDescent="0.25">
      <c r="O489" s="35"/>
      <c r="P489" s="35"/>
    </row>
    <row r="490" spans="15:16" x14ac:dyDescent="0.25">
      <c r="O490" s="35"/>
      <c r="P490" s="35"/>
    </row>
    <row r="491" spans="15:16" x14ac:dyDescent="0.25">
      <c r="O491" s="35"/>
      <c r="P491" s="35"/>
    </row>
    <row r="492" spans="15:16" x14ac:dyDescent="0.25">
      <c r="O492" s="35"/>
      <c r="P492" s="35"/>
    </row>
    <row r="493" spans="15:16" x14ac:dyDescent="0.25">
      <c r="O493" s="35"/>
      <c r="P493" s="35"/>
    </row>
    <row r="494" spans="15:16" x14ac:dyDescent="0.25">
      <c r="O494" s="35"/>
      <c r="P494" s="35"/>
    </row>
    <row r="495" spans="15:16" x14ac:dyDescent="0.25">
      <c r="O495" s="35"/>
      <c r="P495" s="35"/>
    </row>
    <row r="496" spans="15:16" x14ac:dyDescent="0.25">
      <c r="O496" s="35"/>
      <c r="P496" s="35"/>
    </row>
    <row r="497" spans="15:16" x14ac:dyDescent="0.25">
      <c r="O497" s="35"/>
      <c r="P497" s="35"/>
    </row>
    <row r="498" spans="15:16" x14ac:dyDescent="0.25">
      <c r="O498" s="35"/>
      <c r="P498" s="35"/>
    </row>
    <row r="499" spans="15:16" x14ac:dyDescent="0.25">
      <c r="O499" s="35"/>
      <c r="P499" s="35"/>
    </row>
    <row r="500" spans="15:16" x14ac:dyDescent="0.25">
      <c r="O500" s="35"/>
      <c r="P500" s="35"/>
    </row>
    <row r="501" spans="15:16" x14ac:dyDescent="0.25">
      <c r="O501" s="35"/>
      <c r="P501" s="35"/>
    </row>
    <row r="502" spans="15:16" x14ac:dyDescent="0.25">
      <c r="O502" s="35"/>
      <c r="P502" s="35"/>
    </row>
    <row r="503" spans="15:16" x14ac:dyDescent="0.25">
      <c r="O503" s="35"/>
      <c r="P503" s="35"/>
    </row>
    <row r="504" spans="15:16" x14ac:dyDescent="0.25">
      <c r="O504" s="35"/>
      <c r="P504" s="35"/>
    </row>
    <row r="505" spans="15:16" x14ac:dyDescent="0.25">
      <c r="O505" s="35"/>
      <c r="P505" s="35"/>
    </row>
    <row r="506" spans="15:16" x14ac:dyDescent="0.25">
      <c r="O506" s="35"/>
      <c r="P506" s="35"/>
    </row>
    <row r="507" spans="15:16" x14ac:dyDescent="0.25">
      <c r="O507" s="35"/>
      <c r="P507" s="35"/>
    </row>
    <row r="508" spans="15:16" x14ac:dyDescent="0.25">
      <c r="O508" s="35"/>
      <c r="P508" s="35"/>
    </row>
    <row r="509" spans="15:16" x14ac:dyDescent="0.25">
      <c r="O509" s="35"/>
      <c r="P509" s="35"/>
    </row>
    <row r="510" spans="15:16" x14ac:dyDescent="0.25">
      <c r="O510" s="35"/>
      <c r="P510" s="35"/>
    </row>
    <row r="511" spans="15:16" x14ac:dyDescent="0.25">
      <c r="O511" s="35"/>
      <c r="P511" s="35"/>
    </row>
    <row r="512" spans="15:16" x14ac:dyDescent="0.25">
      <c r="O512" s="35"/>
      <c r="P512" s="35"/>
    </row>
    <row r="513" spans="15:16" x14ac:dyDescent="0.25">
      <c r="O513" s="35"/>
      <c r="P513" s="35"/>
    </row>
    <row r="514" spans="15:16" x14ac:dyDescent="0.25">
      <c r="O514" s="35"/>
      <c r="P514" s="35"/>
    </row>
    <row r="515" spans="15:16" x14ac:dyDescent="0.25">
      <c r="O515" s="35"/>
      <c r="P515" s="35"/>
    </row>
    <row r="516" spans="15:16" x14ac:dyDescent="0.25">
      <c r="O516" s="35"/>
      <c r="P516" s="35"/>
    </row>
    <row r="517" spans="15:16" x14ac:dyDescent="0.25">
      <c r="O517" s="35"/>
      <c r="P517" s="35"/>
    </row>
    <row r="518" spans="15:16" x14ac:dyDescent="0.25">
      <c r="O518" s="35"/>
      <c r="P518" s="35"/>
    </row>
    <row r="519" spans="15:16" x14ac:dyDescent="0.25">
      <c r="O519" s="35"/>
      <c r="P519" s="35"/>
    </row>
    <row r="520" spans="15:16" x14ac:dyDescent="0.25">
      <c r="O520" s="35"/>
      <c r="P520" s="35"/>
    </row>
    <row r="521" spans="15:16" x14ac:dyDescent="0.25">
      <c r="O521" s="35"/>
      <c r="P521" s="35"/>
    </row>
    <row r="522" spans="15:16" x14ac:dyDescent="0.25">
      <c r="O522" s="35"/>
      <c r="P522" s="35"/>
    </row>
    <row r="523" spans="15:16" x14ac:dyDescent="0.25">
      <c r="O523" s="35"/>
      <c r="P523" s="35"/>
    </row>
    <row r="524" spans="15:16" x14ac:dyDescent="0.25">
      <c r="O524" s="35"/>
      <c r="P524" s="35"/>
    </row>
    <row r="525" spans="15:16" x14ac:dyDescent="0.25">
      <c r="O525" s="35"/>
      <c r="P525" s="35"/>
    </row>
    <row r="526" spans="15:16" x14ac:dyDescent="0.25">
      <c r="O526" s="35"/>
      <c r="P526" s="35"/>
    </row>
    <row r="527" spans="15:16" x14ac:dyDescent="0.25">
      <c r="O527" s="35"/>
      <c r="P527" s="35"/>
    </row>
    <row r="528" spans="15:16" x14ac:dyDescent="0.25">
      <c r="O528" s="35"/>
      <c r="P528" s="35"/>
    </row>
    <row r="529" spans="15:16" x14ac:dyDescent="0.25">
      <c r="O529" s="35"/>
      <c r="P529" s="35"/>
    </row>
    <row r="530" spans="15:16" x14ac:dyDescent="0.25">
      <c r="O530" s="35"/>
      <c r="P530" s="35"/>
    </row>
    <row r="531" spans="15:16" x14ac:dyDescent="0.25">
      <c r="O531" s="35"/>
      <c r="P531" s="35"/>
    </row>
    <row r="532" spans="15:16" x14ac:dyDescent="0.25">
      <c r="O532" s="35"/>
      <c r="P532" s="35"/>
    </row>
    <row r="533" spans="15:16" x14ac:dyDescent="0.25">
      <c r="O533" s="35"/>
      <c r="P533" s="35"/>
    </row>
    <row r="534" spans="15:16" x14ac:dyDescent="0.25">
      <c r="O534" s="35"/>
      <c r="P534" s="35"/>
    </row>
    <row r="535" spans="15:16" x14ac:dyDescent="0.25">
      <c r="O535" s="35"/>
      <c r="P535" s="35"/>
    </row>
    <row r="536" spans="15:16" x14ac:dyDescent="0.25">
      <c r="O536" s="35"/>
      <c r="P536" s="35"/>
    </row>
    <row r="537" spans="15:16" x14ac:dyDescent="0.25">
      <c r="O537" s="35"/>
      <c r="P537" s="35"/>
    </row>
    <row r="538" spans="15:16" x14ac:dyDescent="0.25">
      <c r="O538" s="35"/>
      <c r="P538" s="35"/>
    </row>
    <row r="539" spans="15:16" x14ac:dyDescent="0.25">
      <c r="O539" s="35"/>
      <c r="P539" s="35"/>
    </row>
    <row r="540" spans="15:16" x14ac:dyDescent="0.25">
      <c r="O540" s="35"/>
      <c r="P540" s="35"/>
    </row>
    <row r="541" spans="15:16" x14ac:dyDescent="0.25">
      <c r="O541" s="35"/>
      <c r="P541" s="35"/>
    </row>
    <row r="542" spans="15:16" x14ac:dyDescent="0.25">
      <c r="O542" s="35"/>
      <c r="P542" s="35"/>
    </row>
    <row r="543" spans="15:16" x14ac:dyDescent="0.25">
      <c r="O543" s="35"/>
      <c r="P543" s="35"/>
    </row>
    <row r="544" spans="15:16" x14ac:dyDescent="0.25">
      <c r="O544" s="35"/>
      <c r="P544" s="35"/>
    </row>
    <row r="545" spans="15:16" x14ac:dyDescent="0.25">
      <c r="O545" s="35"/>
      <c r="P545" s="35"/>
    </row>
    <row r="546" spans="15:16" x14ac:dyDescent="0.25">
      <c r="O546" s="35"/>
      <c r="P546" s="35"/>
    </row>
    <row r="547" spans="15:16" x14ac:dyDescent="0.25">
      <c r="O547" s="35"/>
      <c r="P547" s="35"/>
    </row>
    <row r="548" spans="15:16" x14ac:dyDescent="0.25">
      <c r="O548" s="35"/>
      <c r="P548" s="35"/>
    </row>
    <row r="549" spans="15:16" x14ac:dyDescent="0.25">
      <c r="O549" s="35"/>
      <c r="P549" s="35"/>
    </row>
    <row r="550" spans="15:16" x14ac:dyDescent="0.25">
      <c r="O550" s="35"/>
      <c r="P550" s="35"/>
    </row>
    <row r="551" spans="15:16" x14ac:dyDescent="0.25">
      <c r="O551" s="35"/>
      <c r="P551" s="35"/>
    </row>
    <row r="552" spans="15:16" x14ac:dyDescent="0.25">
      <c r="O552" s="35"/>
      <c r="P552" s="35"/>
    </row>
    <row r="553" spans="15:16" x14ac:dyDescent="0.25">
      <c r="O553" s="35"/>
      <c r="P553" s="35"/>
    </row>
    <row r="554" spans="15:16" x14ac:dyDescent="0.25">
      <c r="O554" s="35"/>
      <c r="P554" s="35"/>
    </row>
    <row r="555" spans="15:16" x14ac:dyDescent="0.25">
      <c r="O555" s="35"/>
      <c r="P555" s="35"/>
    </row>
    <row r="556" spans="15:16" x14ac:dyDescent="0.25">
      <c r="O556" s="35"/>
      <c r="P556" s="35"/>
    </row>
    <row r="557" spans="15:16" x14ac:dyDescent="0.25">
      <c r="O557" s="35"/>
      <c r="P557" s="35"/>
    </row>
    <row r="558" spans="15:16" x14ac:dyDescent="0.25">
      <c r="O558" s="35"/>
      <c r="P558" s="35"/>
    </row>
    <row r="559" spans="15:16" x14ac:dyDescent="0.25">
      <c r="O559" s="35"/>
      <c r="P559" s="35"/>
    </row>
    <row r="560" spans="15:16" x14ac:dyDescent="0.25">
      <c r="O560" s="35"/>
      <c r="P560" s="35"/>
    </row>
    <row r="561" spans="15:16" x14ac:dyDescent="0.25">
      <c r="O561" s="35"/>
      <c r="P561" s="35"/>
    </row>
    <row r="562" spans="15:16" x14ac:dyDescent="0.25">
      <c r="O562" s="35"/>
      <c r="P562" s="35"/>
    </row>
    <row r="563" spans="15:16" x14ac:dyDescent="0.25">
      <c r="O563" s="35"/>
      <c r="P563" s="35"/>
    </row>
    <row r="564" spans="15:16" x14ac:dyDescent="0.25">
      <c r="O564" s="35"/>
      <c r="P564" s="35"/>
    </row>
    <row r="565" spans="15:16" x14ac:dyDescent="0.25">
      <c r="O565" s="35"/>
      <c r="P565" s="35"/>
    </row>
    <row r="566" spans="15:16" x14ac:dyDescent="0.25">
      <c r="O566" s="35"/>
      <c r="P566" s="35"/>
    </row>
    <row r="567" spans="15:16" x14ac:dyDescent="0.25">
      <c r="O567" s="35"/>
      <c r="P567" s="35"/>
    </row>
    <row r="568" spans="15:16" x14ac:dyDescent="0.25">
      <c r="O568" s="35"/>
      <c r="P568" s="35"/>
    </row>
    <row r="569" spans="15:16" x14ac:dyDescent="0.25">
      <c r="O569" s="35"/>
      <c r="P569" s="35"/>
    </row>
    <row r="570" spans="15:16" x14ac:dyDescent="0.25">
      <c r="O570" s="35"/>
      <c r="P570" s="35"/>
    </row>
    <row r="571" spans="15:16" x14ac:dyDescent="0.25">
      <c r="O571" s="35"/>
      <c r="P571" s="35"/>
    </row>
    <row r="572" spans="15:16" x14ac:dyDescent="0.25">
      <c r="O572" s="35"/>
      <c r="P572" s="35"/>
    </row>
    <row r="573" spans="15:16" x14ac:dyDescent="0.25">
      <c r="O573" s="35"/>
      <c r="P573" s="35"/>
    </row>
    <row r="574" spans="15:16" x14ac:dyDescent="0.25">
      <c r="O574" s="35"/>
      <c r="P574" s="35"/>
    </row>
    <row r="575" spans="15:16" x14ac:dyDescent="0.25">
      <c r="O575" s="35"/>
      <c r="P575" s="35"/>
    </row>
    <row r="576" spans="15:16" x14ac:dyDescent="0.25">
      <c r="O576" s="35"/>
      <c r="P576" s="35"/>
    </row>
    <row r="577" spans="15:16" x14ac:dyDescent="0.25">
      <c r="O577" s="35"/>
      <c r="P577" s="35"/>
    </row>
    <row r="578" spans="15:16" x14ac:dyDescent="0.25">
      <c r="O578" s="35"/>
      <c r="P578" s="35"/>
    </row>
    <row r="579" spans="15:16" x14ac:dyDescent="0.25">
      <c r="O579" s="35"/>
      <c r="P579" s="35"/>
    </row>
    <row r="580" spans="15:16" x14ac:dyDescent="0.25">
      <c r="O580" s="35"/>
      <c r="P580" s="35"/>
    </row>
    <row r="581" spans="15:16" x14ac:dyDescent="0.25">
      <c r="O581" s="35"/>
      <c r="P581" s="35"/>
    </row>
    <row r="582" spans="15:16" x14ac:dyDescent="0.25">
      <c r="O582" s="35"/>
      <c r="P582" s="35"/>
    </row>
    <row r="583" spans="15:16" x14ac:dyDescent="0.25">
      <c r="O583" s="35"/>
      <c r="P583" s="35"/>
    </row>
    <row r="584" spans="15:16" x14ac:dyDescent="0.25">
      <c r="O584" s="35"/>
      <c r="P584" s="35"/>
    </row>
    <row r="585" spans="15:16" x14ac:dyDescent="0.25">
      <c r="O585" s="35"/>
      <c r="P585" s="35"/>
    </row>
    <row r="586" spans="15:16" x14ac:dyDescent="0.25">
      <c r="O586" s="35"/>
      <c r="P586" s="35"/>
    </row>
    <row r="587" spans="15:16" x14ac:dyDescent="0.25">
      <c r="O587" s="35"/>
      <c r="P587" s="35"/>
    </row>
    <row r="588" spans="15:16" x14ac:dyDescent="0.25">
      <c r="O588" s="35"/>
      <c r="P588" s="35"/>
    </row>
    <row r="589" spans="15:16" x14ac:dyDescent="0.25">
      <c r="O589" s="35"/>
      <c r="P589" s="35"/>
    </row>
    <row r="590" spans="15:16" x14ac:dyDescent="0.25">
      <c r="O590" s="35"/>
      <c r="P590" s="35"/>
    </row>
    <row r="591" spans="15:16" x14ac:dyDescent="0.25">
      <c r="O591" s="35"/>
      <c r="P591" s="35"/>
    </row>
    <row r="592" spans="15:16" x14ac:dyDescent="0.25">
      <c r="O592" s="35"/>
      <c r="P592" s="35"/>
    </row>
    <row r="593" spans="8:16" x14ac:dyDescent="0.25">
      <c r="O593" s="35"/>
      <c r="P593" s="35"/>
    </row>
    <row r="594" spans="8:16" x14ac:dyDescent="0.25">
      <c r="O594" s="35"/>
      <c r="P594" s="35"/>
    </row>
    <row r="595" spans="8:16" x14ac:dyDescent="0.25">
      <c r="O595" s="35"/>
      <c r="P595" s="35"/>
    </row>
    <row r="596" spans="8:16" x14ac:dyDescent="0.25">
      <c r="O596" s="35"/>
      <c r="P596" s="35"/>
    </row>
    <row r="597" spans="8:16" x14ac:dyDescent="0.25">
      <c r="O597" s="35"/>
      <c r="P597" s="35"/>
    </row>
    <row r="598" spans="8:16" x14ac:dyDescent="0.25">
      <c r="O598" s="35"/>
      <c r="P598" s="35"/>
    </row>
    <row r="599" spans="8:16" x14ac:dyDescent="0.25">
      <c r="O599" s="35"/>
      <c r="P599" s="35"/>
    </row>
    <row r="600" spans="8:16" x14ac:dyDescent="0.25">
      <c r="O600" s="35"/>
      <c r="P600" s="35"/>
    </row>
    <row r="601" spans="8:16" x14ac:dyDescent="0.25">
      <c r="O601" s="35"/>
      <c r="P601" s="35"/>
    </row>
    <row r="602" spans="8:16" x14ac:dyDescent="0.25">
      <c r="O602" s="35"/>
      <c r="P602" s="35"/>
    </row>
    <row r="603" spans="8:16" x14ac:dyDescent="0.25">
      <c r="O603" s="35"/>
      <c r="P603" s="35"/>
    </row>
    <row r="604" spans="8:16" x14ac:dyDescent="0.25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25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25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25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25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25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25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25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25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25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25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25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25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25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25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25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25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25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25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25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25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25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25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25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25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25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25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25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25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25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25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25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25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25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25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25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25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25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25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25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25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25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25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25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25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25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25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25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25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25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25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25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25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25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25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25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25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25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25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25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25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25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25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25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25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25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25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25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25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25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25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25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25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25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25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25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25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25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25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25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25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25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25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25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25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25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25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25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25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25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25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25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25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25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25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25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25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25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25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25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25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25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25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25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25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25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25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25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25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25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25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25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25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25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25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25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25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25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25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25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25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25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25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25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25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25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25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25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25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25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25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25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25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25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25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25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25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25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25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25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25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25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25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25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25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25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25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25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25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25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25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25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25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25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25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25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25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25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25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25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25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25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25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25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25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25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25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25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25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25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25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25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25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25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25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25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25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25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25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25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25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25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25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25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25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25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25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25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25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25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25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25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25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25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25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25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25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25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25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25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25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25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25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25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25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25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25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25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25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25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25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25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25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25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25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25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25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25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25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25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25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25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25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25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25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25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25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25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25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25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25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25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25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25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25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25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25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25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25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25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25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25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25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25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25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25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25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25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25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25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25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25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25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25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25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25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25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25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25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25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25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25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25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25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25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25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25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25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25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25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25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25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25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25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25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25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25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25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25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25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25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25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25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25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25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25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25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25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25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25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25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25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25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25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25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25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25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25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25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25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25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25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25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25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25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25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25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25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25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25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25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25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25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25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25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25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25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25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25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25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25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25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25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25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25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25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25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25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25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25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25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25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25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25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25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25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25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25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25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25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25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25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25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25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25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25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25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25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25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25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25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25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25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25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25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25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25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25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25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25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25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25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25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25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25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25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25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25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25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25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25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25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25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25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25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25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25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25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25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25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25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25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25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25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25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25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25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25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25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25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25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25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25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25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25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25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25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25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25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25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25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25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25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25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25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25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25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25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25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25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25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25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25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25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25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25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25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25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25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25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25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25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25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25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25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25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25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25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25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25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25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25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25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25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25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25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25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25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25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25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25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25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25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25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25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25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25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25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25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25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25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25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25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25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25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25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25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25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25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25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25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25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25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25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25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25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25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25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25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25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25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25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25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25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25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25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25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25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25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25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25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25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25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25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25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25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25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25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25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25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25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25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25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25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25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25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25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25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25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25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25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25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25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25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25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25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25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25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25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25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25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25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25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25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25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25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25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25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25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25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25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25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25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25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25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25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25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25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25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25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25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25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25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25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25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25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25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25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25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25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25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25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25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25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25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25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25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25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25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25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25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25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25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25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25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25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25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25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25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25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25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25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25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25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25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25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25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25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25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25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25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25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25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25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25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25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25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25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25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25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25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25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25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25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25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25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25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25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25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25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25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25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25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25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25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25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25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25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25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25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25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25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25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25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25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25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25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25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25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25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25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25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25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25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25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25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25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25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25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25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25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25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25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25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25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25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25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25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25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25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25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25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25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25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25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25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25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25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25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25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25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25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25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25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25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25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25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25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25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25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25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25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25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25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25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25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25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25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25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25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25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25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25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25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25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25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25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25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25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25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25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25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25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25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25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25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25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25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25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25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25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25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25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25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25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25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25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25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25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25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25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25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25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25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25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25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25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25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25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25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25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25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25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25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25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25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25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25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25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25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25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25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25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25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25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25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25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25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25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25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25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25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25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25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25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25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25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25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25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25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25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25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25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25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25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25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25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25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25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25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25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25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25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25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25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25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25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25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25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25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25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25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25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25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25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25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25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25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25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25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25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25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25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25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25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25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25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25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25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25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25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25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25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25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25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25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25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25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25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25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25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25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25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25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25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25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25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25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25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25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25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25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25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25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25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25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25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25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25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25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25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25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25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25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25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25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25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25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25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25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25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25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25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25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25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25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25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25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25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25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25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25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25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25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25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25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25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25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25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25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25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25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25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25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25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25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25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25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25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25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25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25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25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25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25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25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25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25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25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25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25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25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25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25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25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25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25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25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25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25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25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25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25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25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25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25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25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25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25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25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25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25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25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25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25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25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25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25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25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25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25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25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25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25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25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25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25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25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25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25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25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25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25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25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25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25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25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25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25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25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25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25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25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25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25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25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25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25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25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25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25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25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25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25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25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25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25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25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25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25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25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25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25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25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25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25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25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25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25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25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25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25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25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25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25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25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25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25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25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25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25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25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25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25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25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25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25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25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25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25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25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25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25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25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25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25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25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25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25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25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25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25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25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25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25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25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25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25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25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25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25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25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25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25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25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25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25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25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25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25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25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25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25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25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25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25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25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25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25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25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25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25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25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25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25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25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25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25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25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25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25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25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25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25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25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25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25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25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25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25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25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25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25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25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25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25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25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25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25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25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25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25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25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25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25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25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25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25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25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25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25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25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25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25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25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25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25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25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25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25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25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25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25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25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25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25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25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25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25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25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25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25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25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25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25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25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25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25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25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25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25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25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25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25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25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25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25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25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25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25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25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25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25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25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25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25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25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25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25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25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25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25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25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25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25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25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25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25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25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25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25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25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25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25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25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25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25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25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25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25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25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25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25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25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25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25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25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25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25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25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25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25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25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25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25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25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25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25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25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25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25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25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25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25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25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25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25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25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25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25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25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25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25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25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25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25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25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25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25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25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25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25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25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25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25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25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25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25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25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25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25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25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25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25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25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25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25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25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25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25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25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25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25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25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25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25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25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25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25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25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25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25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25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25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25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25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25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25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25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25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25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25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25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25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25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25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25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25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25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25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25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25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25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25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25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25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25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25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25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25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25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25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25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25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25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25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25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25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25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25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25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25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25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25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25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25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25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25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25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25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25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25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25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25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25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25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25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25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25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25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25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25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25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25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25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25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25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25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25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25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25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25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25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25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25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25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25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25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25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25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25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25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25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25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25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25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25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25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25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25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25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25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25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25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25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25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25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25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25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25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25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25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25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25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25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25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25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25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25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25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25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25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25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25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25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25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25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25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25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25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25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25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25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25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25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25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25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25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25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25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25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25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25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25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25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25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25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25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25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25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25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25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25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25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25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25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25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25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25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25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25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25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25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25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25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25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25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25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25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25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25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25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25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25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25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25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25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25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25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25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25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25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25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25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25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25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25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25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25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25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25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25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25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25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25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25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25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25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25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25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25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25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25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25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25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25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25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25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25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25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25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25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25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25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25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25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25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25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25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25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25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25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25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25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25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25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25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25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25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25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25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25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25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25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25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25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25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25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25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25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25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25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25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25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25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25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25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25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25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25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25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25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25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25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25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25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25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25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25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25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25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25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25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25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25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25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25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25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25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25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25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25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25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25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25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25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25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25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25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25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25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25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25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25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25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25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25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25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25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25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25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25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25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25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25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25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25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25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25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25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25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25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25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25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25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25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25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25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25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25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25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25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25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25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25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25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25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25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25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25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25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25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25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25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25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25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25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25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25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25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25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25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25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25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25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25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25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25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25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25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25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25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25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25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25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25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25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25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25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25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25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25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25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25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25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25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25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25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25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25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25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25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25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25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25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25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25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25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25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25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25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25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25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25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25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25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25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25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25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25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25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25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25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25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25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25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25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25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25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25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25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25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25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25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25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25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25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25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25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25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25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25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25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25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25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25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25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25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25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25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25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25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25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25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25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25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25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25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25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25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25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25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25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25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25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25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25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25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25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25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25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25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25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25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25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25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25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25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25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25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25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25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25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25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25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25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25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25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25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25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25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25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25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25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25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25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25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25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25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25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25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25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25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25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25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25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25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25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25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25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25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25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25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25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25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25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25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25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25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25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25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25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25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25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25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25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25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25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25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25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25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25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25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25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25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25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25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25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25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25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25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25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25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25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25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25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25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25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25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25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25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25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25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25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25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25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25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25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25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25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25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25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25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25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25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25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25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25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25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25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25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25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25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25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25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25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25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25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25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25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25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25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25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25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25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25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25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25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25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25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25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25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25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25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25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25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25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25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25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25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25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25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25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25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25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25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25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25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25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25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25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25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25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25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25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25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25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25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25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25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25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25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25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25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25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25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25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25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25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25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25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25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25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25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25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25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25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25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25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25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25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25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25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25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25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25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25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25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25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25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25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25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25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25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25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25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25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25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25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25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25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25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25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25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25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25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25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25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25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25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25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25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25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25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25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25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25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25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25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25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25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25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25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25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25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25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25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25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25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25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25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25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25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25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25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25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25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25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25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25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25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25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25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25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25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25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25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25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25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25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25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25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25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25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25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25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25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25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25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25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25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25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25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25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25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25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25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25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25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25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25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25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25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25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25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25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25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25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25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25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25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25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25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25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25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25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25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25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25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25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25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25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25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25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25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25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25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25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25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25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25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25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25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25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25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25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25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25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25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25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25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25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25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25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25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25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25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25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25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25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25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25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25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25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25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25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25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25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25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25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25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25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25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25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25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25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25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25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25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25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25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25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25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25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25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25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25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25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25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25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25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25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25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25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25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25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25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25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25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25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25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25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25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25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25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25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25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25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25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25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25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25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25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25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25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25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25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25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25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25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25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25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25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25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25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25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25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25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25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25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25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25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25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25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25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25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25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25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25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25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25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25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25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25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25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25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25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25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25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25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25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25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25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25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25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25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25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25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25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25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25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25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25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25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25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25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25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25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25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25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25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25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25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25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25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25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25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25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25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25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25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25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25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25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25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25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25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25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25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25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25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25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25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25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25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25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25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25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25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25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25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25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25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25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25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25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25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25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25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25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25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25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25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25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25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25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25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25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25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25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25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25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25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25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25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25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25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25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25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25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25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25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25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25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25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25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25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25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25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25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25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25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25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25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25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25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25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25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25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25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25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25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25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25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25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25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25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25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25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25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25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25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25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25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25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25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25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25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25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25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25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25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25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25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25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25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25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25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25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25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25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25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25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25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25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25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25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25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25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25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25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25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25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25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25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25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25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25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25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25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25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25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25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25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25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25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25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25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25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25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25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25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25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25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25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25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25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25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25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25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25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25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25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25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25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25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25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25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25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25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25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25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25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25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25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25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25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25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25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25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25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25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25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25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25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25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25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25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25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25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25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25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25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25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25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25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25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25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25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25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25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25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25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25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25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25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25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25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25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25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25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25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25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25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25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25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25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25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25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25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25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25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25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25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25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25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25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25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25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25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25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25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25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25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25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25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25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25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25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25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25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25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25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25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25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25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25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25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25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25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25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25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25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25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25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25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25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25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25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25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25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25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25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25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25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25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25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25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25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25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25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25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25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25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25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25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25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25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25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25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25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25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25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25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25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25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25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25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25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25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25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25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25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25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25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25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25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25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25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25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25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25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25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25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25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25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25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25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25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25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25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25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25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25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25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25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25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25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25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25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25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25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25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25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25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25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25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25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25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25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25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25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25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25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25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25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25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25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25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25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25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25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25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25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25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25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25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25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25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25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25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25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25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25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25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25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25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25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25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25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25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25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25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25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25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25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25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25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25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25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25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25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25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25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25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25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25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25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25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25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25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25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25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25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25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25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25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25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25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25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25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25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25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25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25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25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25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25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25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25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25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25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25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25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25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25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25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25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25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25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25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25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25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25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25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25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25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25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25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25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25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25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25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25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25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25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25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25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25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25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25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25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25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25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25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25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25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25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25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25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25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25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25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25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25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25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25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25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25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25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25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25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25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25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25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25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25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25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25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25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25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25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25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25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25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25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25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25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25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25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25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25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25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25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25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25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25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25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25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25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25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25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25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25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25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25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25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25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25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25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25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25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25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25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25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25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25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25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25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25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25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25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25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25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25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25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25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25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25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25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25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25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25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25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25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25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25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25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25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25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25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25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25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25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25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25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25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25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25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25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25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25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25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25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25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25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25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25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25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25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25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25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25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25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25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25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25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25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25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25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25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25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25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25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25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25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25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25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25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25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25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25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25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25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25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25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25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25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25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25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25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25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25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25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25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25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25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25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25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25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25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25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25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25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25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25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25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25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25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25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25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25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25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25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25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25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25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25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25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25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25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25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25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25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25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25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25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25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25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25">
      <c r="O3213" s="35"/>
      <c r="P3213" s="35"/>
    </row>
    <row r="3214" spans="8:16" x14ac:dyDescent="0.25">
      <c r="O3214" s="35"/>
      <c r="P3214" s="35"/>
    </row>
    <row r="3215" spans="8:16" x14ac:dyDescent="0.25">
      <c r="O3215" s="35"/>
      <c r="P3215" s="35"/>
    </row>
    <row r="3216" spans="8:16" x14ac:dyDescent="0.25">
      <c r="O3216" s="35"/>
      <c r="P3216" s="35"/>
    </row>
    <row r="3217" spans="15:16" x14ac:dyDescent="0.25">
      <c r="O3217" s="35"/>
      <c r="P3217" s="35"/>
    </row>
    <row r="3218" spans="15:16" x14ac:dyDescent="0.25">
      <c r="O3218" s="35"/>
      <c r="P3218" s="35"/>
    </row>
    <row r="3219" spans="15:16" x14ac:dyDescent="0.25">
      <c r="O3219" s="35"/>
      <c r="P3219" s="35"/>
    </row>
    <row r="3220" spans="15:16" x14ac:dyDescent="0.25">
      <c r="O3220" s="35"/>
      <c r="P3220" s="35"/>
    </row>
    <row r="3221" spans="15:16" x14ac:dyDescent="0.25">
      <c r="O3221" s="35"/>
      <c r="P3221" s="35"/>
    </row>
    <row r="3222" spans="15:16" x14ac:dyDescent="0.25">
      <c r="O3222" s="35"/>
      <c r="P3222" s="35"/>
    </row>
    <row r="3223" spans="15:16" x14ac:dyDescent="0.25">
      <c r="O3223" s="35"/>
      <c r="P3223" s="35"/>
    </row>
    <row r="3224" spans="15:16" x14ac:dyDescent="0.25">
      <c r="O3224" s="35"/>
      <c r="P3224" s="35"/>
    </row>
    <row r="3225" spans="15:16" x14ac:dyDescent="0.25">
      <c r="O3225" s="35"/>
      <c r="P3225" s="35"/>
    </row>
    <row r="3226" spans="15:16" x14ac:dyDescent="0.25">
      <c r="O3226" s="35"/>
      <c r="P3226" s="35"/>
    </row>
    <row r="3227" spans="15:16" x14ac:dyDescent="0.25">
      <c r="O3227" s="35"/>
      <c r="P3227" s="35"/>
    </row>
    <row r="3228" spans="15:16" x14ac:dyDescent="0.25">
      <c r="O3228" s="35"/>
      <c r="P3228" s="35"/>
    </row>
    <row r="3229" spans="15:16" x14ac:dyDescent="0.25">
      <c r="O3229" s="35"/>
      <c r="P3229" s="35"/>
    </row>
    <row r="3230" spans="15:16" x14ac:dyDescent="0.25">
      <c r="O3230" s="35"/>
      <c r="P3230" s="35"/>
    </row>
    <row r="3231" spans="15:16" x14ac:dyDescent="0.25">
      <c r="O3231" s="35"/>
      <c r="P3231" s="35"/>
    </row>
    <row r="3232" spans="15:16" x14ac:dyDescent="0.25">
      <c r="O3232" s="35"/>
      <c r="P3232" s="35"/>
    </row>
    <row r="3233" spans="15:16" x14ac:dyDescent="0.25">
      <c r="O3233" s="35"/>
      <c r="P3233" s="35"/>
    </row>
    <row r="3234" spans="15:16" x14ac:dyDescent="0.25">
      <c r="O3234" s="35"/>
      <c r="P3234" s="35"/>
    </row>
    <row r="3235" spans="15:16" x14ac:dyDescent="0.25">
      <c r="O3235" s="35"/>
      <c r="P3235" s="35"/>
    </row>
    <row r="3236" spans="15:16" x14ac:dyDescent="0.25">
      <c r="O3236" s="35"/>
      <c r="P3236" s="35"/>
    </row>
    <row r="3237" spans="15:16" x14ac:dyDescent="0.25">
      <c r="O3237" s="35"/>
      <c r="P3237" s="35"/>
    </row>
    <row r="3238" spans="15:16" x14ac:dyDescent="0.25">
      <c r="O3238" s="35"/>
      <c r="P3238" s="35"/>
    </row>
    <row r="3239" spans="15:16" x14ac:dyDescent="0.25">
      <c r="O3239" s="35"/>
      <c r="P3239" s="35"/>
    </row>
    <row r="3240" spans="15:16" x14ac:dyDescent="0.25">
      <c r="O3240" s="35"/>
      <c r="P3240" s="35"/>
    </row>
    <row r="3241" spans="15:16" x14ac:dyDescent="0.25">
      <c r="O3241" s="35"/>
      <c r="P3241" s="35"/>
    </row>
    <row r="3242" spans="15:16" x14ac:dyDescent="0.25">
      <c r="O3242" s="35"/>
      <c r="P3242" s="35"/>
    </row>
    <row r="3243" spans="15:16" x14ac:dyDescent="0.25">
      <c r="O3243" s="35"/>
      <c r="P3243" s="35"/>
    </row>
    <row r="3244" spans="15:16" x14ac:dyDescent="0.25">
      <c r="O3244" s="35"/>
      <c r="P3244" s="35"/>
    </row>
    <row r="3245" spans="15:16" x14ac:dyDescent="0.25">
      <c r="O3245" s="35"/>
      <c r="P3245" s="35"/>
    </row>
    <row r="3246" spans="15:16" x14ac:dyDescent="0.25">
      <c r="O3246" s="35"/>
      <c r="P3246" s="35"/>
    </row>
    <row r="3247" spans="15:16" x14ac:dyDescent="0.25">
      <c r="O3247" s="35"/>
      <c r="P3247" s="35"/>
    </row>
    <row r="3248" spans="15:16" x14ac:dyDescent="0.25">
      <c r="O3248" s="35"/>
      <c r="P3248" s="35"/>
    </row>
    <row r="3249" spans="15:16" x14ac:dyDescent="0.25">
      <c r="O3249" s="35"/>
      <c r="P3249" s="35"/>
    </row>
    <row r="3250" spans="15:16" x14ac:dyDescent="0.25">
      <c r="O3250" s="35"/>
      <c r="P3250" s="35"/>
    </row>
    <row r="3251" spans="15:16" x14ac:dyDescent="0.25">
      <c r="O3251" s="35"/>
      <c r="P3251" s="35"/>
    </row>
    <row r="3252" spans="15:16" x14ac:dyDescent="0.25">
      <c r="O3252" s="35"/>
      <c r="P3252" s="35"/>
    </row>
    <row r="3253" spans="15:16" x14ac:dyDescent="0.25">
      <c r="O3253" s="35"/>
      <c r="P3253" s="35"/>
    </row>
    <row r="3254" spans="15:16" x14ac:dyDescent="0.25">
      <c r="O3254" s="35"/>
      <c r="P3254" s="35"/>
    </row>
    <row r="3255" spans="15:16" x14ac:dyDescent="0.25">
      <c r="O3255" s="35"/>
      <c r="P3255" s="35"/>
    </row>
    <row r="3256" spans="15:16" x14ac:dyDescent="0.25">
      <c r="O3256" s="35"/>
      <c r="P3256" s="35"/>
    </row>
    <row r="3257" spans="15:16" x14ac:dyDescent="0.25">
      <c r="O3257" s="35"/>
      <c r="P3257" s="35"/>
    </row>
    <row r="3258" spans="15:16" x14ac:dyDescent="0.25">
      <c r="O3258" s="35"/>
      <c r="P3258" s="35"/>
    </row>
    <row r="3259" spans="15:16" x14ac:dyDescent="0.25">
      <c r="O3259" s="35"/>
      <c r="P3259" s="35"/>
    </row>
    <row r="3260" spans="15:16" x14ac:dyDescent="0.25">
      <c r="O3260" s="35"/>
      <c r="P3260" s="35"/>
    </row>
    <row r="3261" spans="15:16" x14ac:dyDescent="0.25">
      <c r="O3261" s="35"/>
      <c r="P3261" s="35"/>
    </row>
    <row r="3262" spans="15:16" x14ac:dyDescent="0.25">
      <c r="O3262" s="35"/>
      <c r="P3262" s="35"/>
    </row>
    <row r="3263" spans="15:16" x14ac:dyDescent="0.25">
      <c r="O3263" s="35"/>
      <c r="P3263" s="35"/>
    </row>
    <row r="3264" spans="15:16" x14ac:dyDescent="0.25">
      <c r="O3264" s="35"/>
      <c r="P3264" s="35"/>
    </row>
    <row r="3265" spans="15:16" x14ac:dyDescent="0.25">
      <c r="O3265" s="35"/>
      <c r="P3265" s="35"/>
    </row>
    <row r="3266" spans="15:16" x14ac:dyDescent="0.25">
      <c r="O3266" s="35"/>
      <c r="P3266" s="35"/>
    </row>
    <row r="3267" spans="15:16" x14ac:dyDescent="0.25">
      <c r="O3267" s="35"/>
      <c r="P3267" s="35"/>
    </row>
    <row r="3268" spans="15:16" x14ac:dyDescent="0.25">
      <c r="O3268" s="35"/>
      <c r="P3268" s="35"/>
    </row>
    <row r="3269" spans="15:16" x14ac:dyDescent="0.25">
      <c r="O3269" s="35"/>
      <c r="P3269" s="35"/>
    </row>
    <row r="3270" spans="15:16" x14ac:dyDescent="0.25">
      <c r="O3270" s="35"/>
      <c r="P3270" s="35"/>
    </row>
    <row r="3271" spans="15:16" x14ac:dyDescent="0.25">
      <c r="O3271" s="35"/>
      <c r="P3271" s="35"/>
    </row>
    <row r="3272" spans="15:16" x14ac:dyDescent="0.25">
      <c r="O3272" s="35"/>
      <c r="P3272" s="35"/>
    </row>
    <row r="3273" spans="15:16" x14ac:dyDescent="0.25">
      <c r="O3273" s="35"/>
      <c r="P3273" s="35"/>
    </row>
    <row r="3274" spans="15:16" x14ac:dyDescent="0.25">
      <c r="O3274" s="35"/>
      <c r="P3274" s="35"/>
    </row>
    <row r="3275" spans="15:16" x14ac:dyDescent="0.25">
      <c r="O3275" s="35"/>
      <c r="P3275" s="35"/>
    </row>
    <row r="3276" spans="15:16" x14ac:dyDescent="0.25">
      <c r="O3276" s="35"/>
      <c r="P3276" s="35"/>
    </row>
    <row r="3277" spans="15:16" x14ac:dyDescent="0.25">
      <c r="O3277" s="35"/>
      <c r="P3277" s="35"/>
    </row>
    <row r="3278" spans="15:16" x14ac:dyDescent="0.25">
      <c r="O3278" s="35"/>
      <c r="P3278" s="35"/>
    </row>
    <row r="3279" spans="15:16" x14ac:dyDescent="0.25">
      <c r="O3279" s="35"/>
      <c r="P3279" s="35"/>
    </row>
    <row r="3280" spans="15:16" x14ac:dyDescent="0.25">
      <c r="O3280" s="35"/>
      <c r="P3280" s="35"/>
    </row>
    <row r="3281" spans="8:16" x14ac:dyDescent="0.25">
      <c r="O3281" s="35"/>
      <c r="P3281" s="35"/>
    </row>
    <row r="3282" spans="8:16" x14ac:dyDescent="0.25">
      <c r="O3282" s="35"/>
      <c r="P3282" s="35"/>
    </row>
    <row r="3283" spans="8:16" x14ac:dyDescent="0.25">
      <c r="O3283" s="35"/>
      <c r="P3283" s="35"/>
    </row>
    <row r="3284" spans="8:16" x14ac:dyDescent="0.25">
      <c r="O3284" s="35"/>
      <c r="P3284" s="35"/>
    </row>
    <row r="3285" spans="8:16" x14ac:dyDescent="0.25">
      <c r="O3285" s="35"/>
      <c r="P3285" s="35"/>
    </row>
    <row r="3286" spans="8:16" x14ac:dyDescent="0.25">
      <c r="O3286" s="35"/>
      <c r="P3286" s="35"/>
    </row>
    <row r="3287" spans="8:16" x14ac:dyDescent="0.25">
      <c r="O3287" s="35"/>
      <c r="P3287" s="35"/>
    </row>
    <row r="3288" spans="8:16" x14ac:dyDescent="0.25">
      <c r="O3288" s="35"/>
      <c r="P3288" s="35"/>
    </row>
    <row r="3289" spans="8:16" x14ac:dyDescent="0.25">
      <c r="O3289" s="35"/>
      <c r="P3289" s="35"/>
    </row>
    <row r="3290" spans="8:16" x14ac:dyDescent="0.25">
      <c r="O3290" s="35"/>
      <c r="P3290" s="35"/>
    </row>
    <row r="3291" spans="8:16" x14ac:dyDescent="0.25">
      <c r="O3291" s="35"/>
      <c r="P3291" s="35"/>
    </row>
    <row r="3292" spans="8:16" x14ac:dyDescent="0.25">
      <c r="O3292" s="35"/>
      <c r="P3292" s="35"/>
    </row>
    <row r="3293" spans="8:16" x14ac:dyDescent="0.25">
      <c r="O3293" s="35"/>
      <c r="P3293" s="35"/>
    </row>
    <row r="3294" spans="8:16" x14ac:dyDescent="0.25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25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25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25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25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25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25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25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theme="3" tint="-0.249977111117893"/>
  </sheetPr>
  <dimension ref="A1:P3301"/>
  <sheetViews>
    <sheetView zoomScaleNormal="100" workbookViewId="0">
      <selection activeCell="G1" sqref="G1"/>
    </sheetView>
  </sheetViews>
  <sheetFormatPr defaultRowHeight="15" x14ac:dyDescent="0.25"/>
  <cols>
    <col min="1" max="1" width="2.28515625" bestFit="1" customWidth="1"/>
    <col min="2" max="2" width="1.5703125" bestFit="1" customWidth="1"/>
    <col min="3" max="3" width="2" bestFit="1" customWidth="1"/>
    <col min="4" max="4" width="2" customWidth="1"/>
    <col min="5" max="5" width="1.85546875" customWidth="1"/>
    <col min="7" max="15" width="9.140625" style="21"/>
    <col min="16" max="16" width="28.7109375" style="21" customWidth="1"/>
  </cols>
  <sheetData>
    <row r="1" spans="1:16" x14ac:dyDescent="0.25">
      <c r="A1" s="2" t="str">
        <f>'Actives (FL4)'!A1</f>
        <v>N</v>
      </c>
      <c r="B1" s="2" t="s">
        <v>9</v>
      </c>
      <c r="C1" s="2">
        <v>1</v>
      </c>
      <c r="D1" s="2" t="s">
        <v>9</v>
      </c>
      <c r="E1" s="2">
        <f>'Actives (FL4)'!E1+1</f>
        <v>6</v>
      </c>
      <c r="F1" s="2"/>
      <c r="G1" s="29" t="s">
        <v>38</v>
      </c>
    </row>
    <row r="2" spans="1:16" ht="15.75" thickBot="1" x14ac:dyDescent="0.3"/>
    <row r="3" spans="1:16" ht="15.75" customHeight="1" x14ac:dyDescent="0.25">
      <c r="F3" s="74"/>
      <c r="G3" s="75" t="s">
        <v>0</v>
      </c>
      <c r="H3" s="77" t="s">
        <v>1</v>
      </c>
      <c r="I3" s="77"/>
      <c r="J3" s="77"/>
      <c r="K3" s="77"/>
      <c r="L3" s="77"/>
      <c r="M3" s="77"/>
      <c r="N3" s="78"/>
      <c r="O3" s="32"/>
      <c r="P3" s="32"/>
    </row>
    <row r="4" spans="1:16" ht="45" customHeight="1" thickBot="1" x14ac:dyDescent="0.3">
      <c r="F4" s="74"/>
      <c r="G4" s="76"/>
      <c r="H4" s="49" t="str">
        <f>'Actives (Current)'!H11</f>
        <v>SPS</v>
      </c>
      <c r="I4" s="49" t="str">
        <f>'Actives (Current)'!I11</f>
        <v>SLP-HCD</v>
      </c>
      <c r="J4" s="49" t="str">
        <f>'Actives (Current)'!J11</f>
        <v>JS-HCD</v>
      </c>
      <c r="K4" s="49" t="str">
        <f>'Actives (Current)'!K11</f>
        <v>JS-WR</v>
      </c>
      <c r="L4" s="49" t="str">
        <f>'Actives (Current)'!L11</f>
        <v>SLP-Carer</v>
      </c>
      <c r="M4" s="49" t="str">
        <f>'Actives (Current)'!M11</f>
        <v>EB</v>
      </c>
      <c r="N4" s="49" t="str">
        <f>'Actives (Current)'!N11</f>
        <v>OB</v>
      </c>
      <c r="O4" s="33">
        <v>1</v>
      </c>
      <c r="P4" s="34"/>
    </row>
    <row r="5" spans="1:16" x14ac:dyDescent="0.25">
      <c r="G5" s="37">
        <v>21</v>
      </c>
      <c r="H5" s="19">
        <v>57084.600000000362</v>
      </c>
      <c r="I5" s="19">
        <v>88962.200000004173</v>
      </c>
      <c r="J5" s="19">
        <v>58334.800000004972</v>
      </c>
      <c r="K5" s="19">
        <v>66012.000000000626</v>
      </c>
      <c r="L5" s="19">
        <v>8918.9999999992779</v>
      </c>
      <c r="M5" s="19">
        <v>2680.3999999999937</v>
      </c>
      <c r="N5" s="20">
        <v>6257.9999999995016</v>
      </c>
      <c r="O5" s="35"/>
      <c r="P5" s="35"/>
    </row>
    <row r="6" spans="1:16" x14ac:dyDescent="0.25">
      <c r="G6" s="37">
        <v>22</v>
      </c>
      <c r="H6" s="19">
        <v>55127.600000000559</v>
      </c>
      <c r="I6" s="19">
        <v>87777.800000003059</v>
      </c>
      <c r="J6" s="19">
        <v>54743.200000004872</v>
      </c>
      <c r="K6" s="19">
        <v>59479.600000001163</v>
      </c>
      <c r="L6" s="19">
        <v>8698.1999999994259</v>
      </c>
      <c r="M6" s="19">
        <v>2503.4</v>
      </c>
      <c r="N6" s="20">
        <v>6025.3999999995713</v>
      </c>
      <c r="O6" s="35"/>
      <c r="P6" s="35"/>
    </row>
    <row r="7" spans="1:16" x14ac:dyDescent="0.25">
      <c r="G7" s="37">
        <v>23</v>
      </c>
      <c r="H7" s="19">
        <v>53790.200000000761</v>
      </c>
      <c r="I7" s="19">
        <v>86636.800000002855</v>
      </c>
      <c r="J7" s="19">
        <v>51852.200000003868</v>
      </c>
      <c r="K7" s="19">
        <v>55422.399999999681</v>
      </c>
      <c r="L7" s="19">
        <v>8442.5999999994874</v>
      </c>
      <c r="M7" s="19">
        <v>2133.4000000000042</v>
      </c>
      <c r="N7" s="20">
        <v>5758.1999999996688</v>
      </c>
      <c r="O7" s="35"/>
      <c r="P7" s="35"/>
    </row>
    <row r="8" spans="1:16" x14ac:dyDescent="0.25">
      <c r="G8" s="37">
        <v>24</v>
      </c>
      <c r="H8" s="19">
        <v>51320.400000001086</v>
      </c>
      <c r="I8" s="19">
        <v>85747.400000002744</v>
      </c>
      <c r="J8" s="19">
        <v>48939.600000003389</v>
      </c>
      <c r="K8" s="19">
        <v>49605.799999999945</v>
      </c>
      <c r="L8" s="19">
        <v>8266.5999999995602</v>
      </c>
      <c r="M8" s="19">
        <v>1812.0000000000089</v>
      </c>
      <c r="N8" s="20">
        <v>5603.3999999997477</v>
      </c>
      <c r="O8" s="35"/>
      <c r="P8" s="35"/>
    </row>
    <row r="9" spans="1:16" x14ac:dyDescent="0.25">
      <c r="G9" s="37">
        <v>25</v>
      </c>
      <c r="H9" s="19">
        <v>49722.00000000032</v>
      </c>
      <c r="I9" s="19">
        <v>84620.000000002721</v>
      </c>
      <c r="J9" s="19">
        <v>47684.200000003315</v>
      </c>
      <c r="K9" s="19">
        <v>48141.800000000214</v>
      </c>
      <c r="L9" s="19">
        <v>8088.5999999996402</v>
      </c>
      <c r="M9" s="19">
        <v>1989.0000000000098</v>
      </c>
      <c r="N9" s="20">
        <v>5442.9999999998408</v>
      </c>
      <c r="O9" s="35"/>
      <c r="P9" s="35"/>
    </row>
    <row r="10" spans="1:16" x14ac:dyDescent="0.25">
      <c r="G10" s="37">
        <v>26</v>
      </c>
      <c r="H10" s="19">
        <v>48287.599999999256</v>
      </c>
      <c r="I10" s="19">
        <v>83557.600000002582</v>
      </c>
      <c r="J10" s="19">
        <v>46315.800000003248</v>
      </c>
      <c r="K10" s="19">
        <v>46225.60000000018</v>
      </c>
      <c r="L10" s="19">
        <v>7935.5999999996948</v>
      </c>
      <c r="M10" s="19">
        <v>2059.6000000000099</v>
      </c>
      <c r="N10" s="20">
        <v>5279.9999999999218</v>
      </c>
      <c r="O10" s="35"/>
      <c r="P10" s="35"/>
    </row>
    <row r="11" spans="1:16" x14ac:dyDescent="0.25">
      <c r="G11" s="37">
        <v>27</v>
      </c>
      <c r="H11" s="19">
        <v>47280.399999998968</v>
      </c>
      <c r="I11" s="19">
        <v>82443.000000002212</v>
      </c>
      <c r="J11" s="19">
        <v>44653.000000003092</v>
      </c>
      <c r="K11" s="19">
        <v>44798.600000000253</v>
      </c>
      <c r="L11" s="19">
        <v>7754.3999999997659</v>
      </c>
      <c r="M11" s="19">
        <v>1804.8000000000075</v>
      </c>
      <c r="N11" s="20">
        <v>5118.1999999999616</v>
      </c>
      <c r="O11" s="35"/>
      <c r="P11" s="35"/>
    </row>
    <row r="12" spans="1:16" x14ac:dyDescent="0.25">
      <c r="G12" s="37">
        <v>28</v>
      </c>
      <c r="H12" s="19">
        <v>45292.399999999172</v>
      </c>
      <c r="I12" s="19">
        <v>81494.400000001959</v>
      </c>
      <c r="J12" s="19">
        <v>42783.200000003279</v>
      </c>
      <c r="K12" s="19">
        <v>41304.600000000202</v>
      </c>
      <c r="L12" s="19">
        <v>7625.3999999997759</v>
      </c>
      <c r="M12" s="19">
        <v>1548.0000000000064</v>
      </c>
      <c r="N12" s="20">
        <v>5008.1999999999944</v>
      </c>
      <c r="O12" s="35"/>
      <c r="P12" s="35"/>
    </row>
    <row r="13" spans="1:16" x14ac:dyDescent="0.25">
      <c r="G13" s="37">
        <v>29</v>
      </c>
      <c r="H13" s="19">
        <v>43997.19999999935</v>
      </c>
      <c r="I13" s="19">
        <v>80574.20000000186</v>
      </c>
      <c r="J13" s="19">
        <v>42073.800000003357</v>
      </c>
      <c r="K13" s="19">
        <v>40932.200000000317</v>
      </c>
      <c r="L13" s="19">
        <v>7498.599999999803</v>
      </c>
      <c r="M13" s="19">
        <v>1762.2000000000057</v>
      </c>
      <c r="N13" s="20">
        <v>4886.0000000000127</v>
      </c>
      <c r="O13" s="35"/>
      <c r="P13" s="35"/>
    </row>
    <row r="14" spans="1:16" x14ac:dyDescent="0.25">
      <c r="G14" s="37">
        <v>30</v>
      </c>
      <c r="H14" s="19">
        <v>42893.999999999352</v>
      </c>
      <c r="I14" s="19">
        <v>79511.800000001982</v>
      </c>
      <c r="J14" s="19">
        <v>41218.000000002612</v>
      </c>
      <c r="K14" s="19">
        <v>39954.800000000425</v>
      </c>
      <c r="L14" s="19">
        <v>7364.7999999998383</v>
      </c>
      <c r="M14" s="19">
        <v>1813.4000000000067</v>
      </c>
      <c r="N14" s="20">
        <v>4736.8000000000247</v>
      </c>
      <c r="O14" s="35"/>
      <c r="P14" s="35"/>
    </row>
    <row r="15" spans="1:16" x14ac:dyDescent="0.25">
      <c r="G15" s="37">
        <v>31</v>
      </c>
      <c r="H15" s="19">
        <v>42145.199999999473</v>
      </c>
      <c r="I15" s="19">
        <v>78478.400000001988</v>
      </c>
      <c r="J15" s="19">
        <v>40064.200000001809</v>
      </c>
      <c r="K15" s="19">
        <v>39041.600000000341</v>
      </c>
      <c r="L15" s="19">
        <v>7211.7999999998528</v>
      </c>
      <c r="M15" s="19">
        <v>1631.4000000000062</v>
      </c>
      <c r="N15" s="20">
        <v>4582.0000000000236</v>
      </c>
      <c r="O15" s="35"/>
      <c r="P15" s="35"/>
    </row>
    <row r="16" spans="1:16" x14ac:dyDescent="0.25">
      <c r="G16" s="37">
        <v>32</v>
      </c>
      <c r="H16" s="19">
        <v>40429.59999999978</v>
      </c>
      <c r="I16" s="19">
        <v>77541.200000001874</v>
      </c>
      <c r="J16" s="19">
        <v>38588.800000001058</v>
      </c>
      <c r="K16" s="19">
        <v>36325.400000000343</v>
      </c>
      <c r="L16" s="19">
        <v>7102.3999999998687</v>
      </c>
      <c r="M16" s="19">
        <v>1386.600000000004</v>
      </c>
      <c r="N16" s="20">
        <v>4490.600000000024</v>
      </c>
      <c r="O16" s="35"/>
      <c r="P16" s="35"/>
    </row>
    <row r="17" spans="7:16" x14ac:dyDescent="0.25">
      <c r="G17" s="37">
        <v>33</v>
      </c>
      <c r="H17" s="19">
        <v>39374.199999999852</v>
      </c>
      <c r="I17" s="19">
        <v>76593.800000001895</v>
      </c>
      <c r="J17" s="19">
        <v>38145.600000000173</v>
      </c>
      <c r="K17" s="19">
        <v>36087.80000000033</v>
      </c>
      <c r="L17" s="19">
        <v>7004.9999999998718</v>
      </c>
      <c r="M17" s="19">
        <v>1542.0000000000048</v>
      </c>
      <c r="N17" s="20">
        <v>4404.2000000000207</v>
      </c>
      <c r="O17" s="35"/>
      <c r="P17" s="35"/>
    </row>
    <row r="18" spans="7:16" x14ac:dyDescent="0.25">
      <c r="G18" s="37">
        <v>34</v>
      </c>
      <c r="H18" s="19">
        <v>38430.999999999847</v>
      </c>
      <c r="I18" s="19">
        <v>75567.600000001839</v>
      </c>
      <c r="J18" s="19">
        <v>37432.999999999651</v>
      </c>
      <c r="K18" s="19">
        <v>35490.400000000358</v>
      </c>
      <c r="L18" s="19">
        <v>6889.9999999998727</v>
      </c>
      <c r="M18" s="19">
        <v>1671.0000000000032</v>
      </c>
      <c r="N18" s="20">
        <v>4297.6000000000204</v>
      </c>
      <c r="O18" s="35"/>
      <c r="P18" s="35"/>
    </row>
    <row r="19" spans="7:16" x14ac:dyDescent="0.25">
      <c r="G19" s="37">
        <v>35</v>
      </c>
      <c r="H19" s="19">
        <v>37815.19999999991</v>
      </c>
      <c r="I19" s="19">
        <v>74608.000000001892</v>
      </c>
      <c r="J19" s="19">
        <v>36421.599999999708</v>
      </c>
      <c r="K19" s="19">
        <v>34797.200000000499</v>
      </c>
      <c r="L19" s="19">
        <v>6751.1999999998789</v>
      </c>
      <c r="M19" s="19">
        <v>1480.400000000003</v>
      </c>
      <c r="N19" s="20">
        <v>4177.2000000000226</v>
      </c>
      <c r="O19" s="35"/>
      <c r="P19" s="35"/>
    </row>
    <row r="20" spans="7:16" x14ac:dyDescent="0.25">
      <c r="G20" s="37">
        <v>36</v>
      </c>
      <c r="H20" s="19">
        <v>36362.199999999961</v>
      </c>
      <c r="I20" s="19">
        <v>73687.600000001854</v>
      </c>
      <c r="J20" s="19">
        <v>35205.599999999751</v>
      </c>
      <c r="K20" s="19">
        <v>32532.400000000442</v>
      </c>
      <c r="L20" s="19">
        <v>6650.7999999998829</v>
      </c>
      <c r="M20" s="19">
        <v>1292.8000000000034</v>
      </c>
      <c r="N20" s="20">
        <v>4101.6000000000176</v>
      </c>
      <c r="O20" s="35"/>
      <c r="P20" s="35"/>
    </row>
    <row r="21" spans="7:16" x14ac:dyDescent="0.25">
      <c r="G21" s="37">
        <v>37</v>
      </c>
      <c r="H21" s="19">
        <v>35463.799999999923</v>
      </c>
      <c r="I21" s="19">
        <v>72729.600000001752</v>
      </c>
      <c r="J21" s="19">
        <v>34841.999999999789</v>
      </c>
      <c r="K21" s="19">
        <v>32537.000000000437</v>
      </c>
      <c r="L21" s="19">
        <v>6554.7999999998829</v>
      </c>
      <c r="M21" s="19">
        <v>1455.6000000000045</v>
      </c>
      <c r="N21" s="20">
        <v>4016.2000000000185</v>
      </c>
      <c r="O21" s="35"/>
      <c r="P21" s="35"/>
    </row>
    <row r="22" spans="7:16" x14ac:dyDescent="0.25">
      <c r="G22" s="37">
        <v>38</v>
      </c>
      <c r="H22" s="19">
        <v>34668.599999999977</v>
      </c>
      <c r="I22" s="19">
        <v>71701.600000001723</v>
      </c>
      <c r="J22" s="19">
        <v>34437.199999999772</v>
      </c>
      <c r="K22" s="19">
        <v>31933.800000000461</v>
      </c>
      <c r="L22" s="19">
        <v>6473.5999999998712</v>
      </c>
      <c r="M22" s="19">
        <v>1535.800000000005</v>
      </c>
      <c r="N22" s="20">
        <v>3930.2000000000148</v>
      </c>
      <c r="O22" s="35"/>
      <c r="P22" s="35"/>
    </row>
    <row r="23" spans="7:16" x14ac:dyDescent="0.25">
      <c r="G23" s="37">
        <v>39</v>
      </c>
      <c r="H23" s="19">
        <v>34184.800000000032</v>
      </c>
      <c r="I23" s="19">
        <v>70687.80000000156</v>
      </c>
      <c r="J23" s="19">
        <v>33568.199999999852</v>
      </c>
      <c r="K23" s="19">
        <v>31312.200000000375</v>
      </c>
      <c r="L23" s="19">
        <v>6351.9999999998736</v>
      </c>
      <c r="M23" s="19">
        <v>1367.2000000000028</v>
      </c>
      <c r="N23" s="20">
        <v>3831.4000000000146</v>
      </c>
      <c r="O23" s="35"/>
      <c r="P23" s="35"/>
    </row>
    <row r="24" spans="7:16" x14ac:dyDescent="0.25">
      <c r="G24" s="37">
        <v>40</v>
      </c>
      <c r="H24" s="19">
        <v>32877.600000000071</v>
      </c>
      <c r="I24" s="19">
        <v>69793.00000000096</v>
      </c>
      <c r="J24" s="19">
        <v>32515.599999999838</v>
      </c>
      <c r="K24" s="19">
        <v>29397.000000000298</v>
      </c>
      <c r="L24" s="19">
        <v>6269.1999999998698</v>
      </c>
      <c r="M24" s="19">
        <v>1180.6000000000022</v>
      </c>
      <c r="N24" s="20">
        <v>3770.8000000000197</v>
      </c>
      <c r="O24" s="35"/>
      <c r="P24" s="35"/>
    </row>
    <row r="25" spans="7:16" x14ac:dyDescent="0.25">
      <c r="G25" s="37">
        <v>41</v>
      </c>
      <c r="H25" s="19">
        <v>32078.800000000156</v>
      </c>
      <c r="I25" s="19">
        <v>68818.80000000108</v>
      </c>
      <c r="J25" s="19">
        <v>32329.59999999986</v>
      </c>
      <c r="K25" s="19">
        <v>29428.000000000327</v>
      </c>
      <c r="L25" s="19">
        <v>6167.7999999998683</v>
      </c>
      <c r="M25" s="19">
        <v>1333.0000000000034</v>
      </c>
      <c r="N25" s="20">
        <v>3690.2000000000498</v>
      </c>
      <c r="O25" s="35"/>
      <c r="P25" s="35"/>
    </row>
    <row r="26" spans="7:16" x14ac:dyDescent="0.25">
      <c r="G26" s="37">
        <v>42</v>
      </c>
      <c r="H26" s="19">
        <v>31363.200000000219</v>
      </c>
      <c r="I26" s="19">
        <v>67913.800000000963</v>
      </c>
      <c r="J26" s="19">
        <v>31911.599999999944</v>
      </c>
      <c r="K26" s="19">
        <v>28954.000000000375</v>
      </c>
      <c r="L26" s="19">
        <v>6094.7999999998665</v>
      </c>
      <c r="M26" s="19">
        <v>1409.0000000000039</v>
      </c>
      <c r="N26" s="20">
        <v>3635.6000000000581</v>
      </c>
      <c r="O26" s="35"/>
      <c r="P26" s="35"/>
    </row>
    <row r="27" spans="7:16" x14ac:dyDescent="0.25">
      <c r="G27" s="37">
        <v>43</v>
      </c>
      <c r="H27" s="19">
        <v>30927.000000000244</v>
      </c>
      <c r="I27" s="19">
        <v>66921.200000000725</v>
      </c>
      <c r="J27" s="19">
        <v>31140.599999999973</v>
      </c>
      <c r="K27" s="19">
        <v>28462.00000000032</v>
      </c>
      <c r="L27" s="19">
        <v>5975.3999999998732</v>
      </c>
      <c r="M27" s="19">
        <v>1265.4000000000019</v>
      </c>
      <c r="N27" s="20">
        <v>3549.2000000000558</v>
      </c>
      <c r="O27" s="35"/>
      <c r="P27" s="35"/>
    </row>
    <row r="28" spans="7:16" x14ac:dyDescent="0.25">
      <c r="G28" s="37">
        <v>44</v>
      </c>
      <c r="H28" s="19">
        <v>29731.200000000215</v>
      </c>
      <c r="I28" s="19">
        <v>66141.000000000349</v>
      </c>
      <c r="J28" s="19">
        <v>30206.199999999983</v>
      </c>
      <c r="K28" s="19">
        <v>26838.200000000277</v>
      </c>
      <c r="L28" s="19">
        <v>5883.9999999998608</v>
      </c>
      <c r="M28" s="19">
        <v>1087.4000000000019</v>
      </c>
      <c r="N28" s="20">
        <v>3497.8000000000534</v>
      </c>
      <c r="O28" s="35"/>
      <c r="P28" s="35"/>
    </row>
    <row r="29" spans="7:16" x14ac:dyDescent="0.25">
      <c r="G29" s="37">
        <v>45</v>
      </c>
      <c r="H29" s="19">
        <v>28986.200000000201</v>
      </c>
      <c r="I29" s="19">
        <v>65341.399999999849</v>
      </c>
      <c r="J29" s="19">
        <v>30048.599999999984</v>
      </c>
      <c r="K29" s="19">
        <v>26943.800000000298</v>
      </c>
      <c r="L29" s="19">
        <v>5823.7999999998783</v>
      </c>
      <c r="M29" s="19">
        <v>1254.6000000000017</v>
      </c>
      <c r="N29" s="20">
        <v>3430.0000000000505</v>
      </c>
      <c r="O29" s="35"/>
      <c r="P29" s="35"/>
    </row>
    <row r="30" spans="7:16" x14ac:dyDescent="0.25">
      <c r="G30" s="37">
        <v>46</v>
      </c>
      <c r="H30" s="19">
        <v>28351.600000000202</v>
      </c>
      <c r="I30" s="19">
        <v>64449.599999999242</v>
      </c>
      <c r="J30" s="19">
        <v>29683.600000000013</v>
      </c>
      <c r="K30" s="19">
        <v>26599.000000000298</v>
      </c>
      <c r="L30" s="19">
        <v>5761.3999999999287</v>
      </c>
      <c r="M30" s="19">
        <v>1317.000000000003</v>
      </c>
      <c r="N30" s="20">
        <v>3369.2000000000489</v>
      </c>
      <c r="O30" s="35"/>
      <c r="P30" s="35"/>
    </row>
    <row r="31" spans="7:16" x14ac:dyDescent="0.25">
      <c r="G31" s="37">
        <v>47</v>
      </c>
      <c r="H31" s="19">
        <v>27952.200000000215</v>
      </c>
      <c r="I31" s="19">
        <v>63548.999999999287</v>
      </c>
      <c r="J31" s="19">
        <v>29052.600000000013</v>
      </c>
      <c r="K31" s="19">
        <v>26197.400000000234</v>
      </c>
      <c r="L31" s="19">
        <v>5666.9999999999563</v>
      </c>
      <c r="M31" s="19">
        <v>1184.8000000000013</v>
      </c>
      <c r="N31" s="20">
        <v>3291.6000000000467</v>
      </c>
      <c r="O31" s="35"/>
      <c r="P31" s="35"/>
    </row>
    <row r="32" spans="7:16" x14ac:dyDescent="0.25">
      <c r="G32" s="37">
        <v>48</v>
      </c>
      <c r="H32" s="19">
        <v>26864.800000000188</v>
      </c>
      <c r="I32" s="19">
        <v>62790.399999999259</v>
      </c>
      <c r="J32" s="19">
        <v>28234.599999999977</v>
      </c>
      <c r="K32" s="19">
        <v>24725.400000000252</v>
      </c>
      <c r="L32" s="19">
        <v>5590.2000000000126</v>
      </c>
      <c r="M32" s="19">
        <v>1028.4000000000008</v>
      </c>
      <c r="N32" s="20">
        <v>3249.2000000000417</v>
      </c>
      <c r="O32" s="35"/>
      <c r="P32" s="35"/>
    </row>
    <row r="33" spans="7:16" x14ac:dyDescent="0.25">
      <c r="G33" s="37">
        <v>49</v>
      </c>
      <c r="H33" s="19">
        <v>26199.800000000159</v>
      </c>
      <c r="I33" s="19">
        <v>61993.799999999275</v>
      </c>
      <c r="J33" s="19">
        <v>28104.199999999964</v>
      </c>
      <c r="K33" s="19">
        <v>24941.600000000264</v>
      </c>
      <c r="L33" s="19">
        <v>5512.8000000000202</v>
      </c>
      <c r="M33" s="19">
        <v>1159.4000000000017</v>
      </c>
      <c r="N33" s="20">
        <v>3222.6000000000399</v>
      </c>
      <c r="O33" s="35"/>
      <c r="P33" s="35"/>
    </row>
    <row r="34" spans="7:16" x14ac:dyDescent="0.25">
      <c r="G34" s="37">
        <v>50</v>
      </c>
      <c r="H34" s="19">
        <v>25613.60000000018</v>
      </c>
      <c r="I34" s="19">
        <v>61190.199999999393</v>
      </c>
      <c r="J34" s="19">
        <v>27836.199999999953</v>
      </c>
      <c r="K34" s="19">
        <v>24601.00000000024</v>
      </c>
      <c r="L34" s="19">
        <v>5428.2000000000216</v>
      </c>
      <c r="M34" s="19">
        <v>1256.4000000000021</v>
      </c>
      <c r="N34" s="20">
        <v>3167.8000000000379</v>
      </c>
      <c r="O34" s="35"/>
      <c r="P34" s="35"/>
    </row>
    <row r="35" spans="7:16" x14ac:dyDescent="0.25">
      <c r="G35" s="37">
        <v>51</v>
      </c>
      <c r="H35" s="19">
        <v>25267.200000000103</v>
      </c>
      <c r="I35" s="19">
        <v>60410.599999999387</v>
      </c>
      <c r="J35" s="19">
        <v>27271.599999999966</v>
      </c>
      <c r="K35" s="19">
        <v>24205.000000000215</v>
      </c>
      <c r="L35" s="19">
        <v>5340.2000000000244</v>
      </c>
      <c r="M35" s="19">
        <v>1126.2000000000019</v>
      </c>
      <c r="N35" s="20">
        <v>3088.2000000000389</v>
      </c>
      <c r="O35" s="35"/>
      <c r="P35" s="35"/>
    </row>
    <row r="36" spans="7:16" x14ac:dyDescent="0.25">
      <c r="G36" s="37">
        <v>52</v>
      </c>
      <c r="H36" s="19">
        <v>24292.40000000014</v>
      </c>
      <c r="I36" s="19">
        <v>59695.199999999444</v>
      </c>
      <c r="J36" s="19">
        <v>26498.999999999916</v>
      </c>
      <c r="K36" s="19">
        <v>22924.800000000159</v>
      </c>
      <c r="L36" s="19">
        <v>5266.4000000000124</v>
      </c>
      <c r="M36" s="19">
        <v>946.400000000001</v>
      </c>
      <c r="N36" s="20">
        <v>3062.6000000000377</v>
      </c>
      <c r="O36" s="35"/>
      <c r="P36" s="35"/>
    </row>
    <row r="37" spans="7:16" x14ac:dyDescent="0.25">
      <c r="G37" s="37">
        <v>53</v>
      </c>
      <c r="H37" s="19">
        <v>23706.400000000122</v>
      </c>
      <c r="I37" s="19">
        <v>58926.99999999944</v>
      </c>
      <c r="J37" s="19">
        <v>26405.599999999926</v>
      </c>
      <c r="K37" s="19">
        <v>23019.000000000156</v>
      </c>
      <c r="L37" s="19">
        <v>5213.4000000000133</v>
      </c>
      <c r="M37" s="19">
        <v>1085.8000000000011</v>
      </c>
      <c r="N37" s="20">
        <v>3035.8000000000311</v>
      </c>
      <c r="O37" s="35"/>
      <c r="P37" s="35"/>
    </row>
    <row r="38" spans="7:16" x14ac:dyDescent="0.25">
      <c r="G38" s="37">
        <v>54</v>
      </c>
      <c r="H38" s="19">
        <v>23203.600000000119</v>
      </c>
      <c r="I38" s="19">
        <v>58172.399999999521</v>
      </c>
      <c r="J38" s="19">
        <v>26256.399999999903</v>
      </c>
      <c r="K38" s="19">
        <v>22679.800000000148</v>
      </c>
      <c r="L38" s="19">
        <v>5167.0000000000146</v>
      </c>
      <c r="M38" s="19">
        <v>1148.8000000000013</v>
      </c>
      <c r="N38" s="20">
        <v>3002.2000000000276</v>
      </c>
      <c r="O38" s="35"/>
      <c r="P38" s="35"/>
    </row>
    <row r="39" spans="7:16" x14ac:dyDescent="0.25">
      <c r="G39" s="37">
        <v>55</v>
      </c>
      <c r="H39" s="19">
        <v>22887.00000000012</v>
      </c>
      <c r="I39" s="19">
        <v>57434.799999999494</v>
      </c>
      <c r="J39" s="19">
        <v>25739.999999999902</v>
      </c>
      <c r="K39" s="19">
        <v>22342.800000000174</v>
      </c>
      <c r="L39" s="19">
        <v>5066.0000000000146</v>
      </c>
      <c r="M39" s="19">
        <v>1027.5999999999999</v>
      </c>
      <c r="N39" s="20">
        <v>2929.6000000000226</v>
      </c>
      <c r="O39" s="35"/>
      <c r="P39" s="35"/>
    </row>
    <row r="40" spans="7:16" x14ac:dyDescent="0.25">
      <c r="G40" s="37">
        <v>56</v>
      </c>
      <c r="H40" s="19">
        <v>21973.000000000113</v>
      </c>
      <c r="I40" s="19">
        <v>56782.399999999478</v>
      </c>
      <c r="J40" s="19">
        <v>24996.19999999995</v>
      </c>
      <c r="K40" s="19">
        <v>21136.600000000122</v>
      </c>
      <c r="L40" s="19">
        <v>5001.0000000000073</v>
      </c>
      <c r="M40" s="19">
        <v>916.8</v>
      </c>
      <c r="N40" s="20">
        <v>2904.8000000000188</v>
      </c>
      <c r="O40" s="35"/>
      <c r="P40" s="35"/>
    </row>
    <row r="41" spans="7:16" x14ac:dyDescent="0.25">
      <c r="G41" s="37">
        <v>57</v>
      </c>
      <c r="H41" s="19">
        <v>21397.000000000069</v>
      </c>
      <c r="I41" s="19">
        <v>56095.399999999529</v>
      </c>
      <c r="J41" s="19">
        <v>24953.400000000034</v>
      </c>
      <c r="K41" s="19">
        <v>21328.800000000127</v>
      </c>
      <c r="L41" s="19">
        <v>4957.4000000000024</v>
      </c>
      <c r="M41" s="19">
        <v>1049.6000000000017</v>
      </c>
      <c r="N41" s="20">
        <v>2878.6000000000108</v>
      </c>
      <c r="O41" s="35"/>
      <c r="P41" s="35"/>
    </row>
    <row r="42" spans="7:16" x14ac:dyDescent="0.25">
      <c r="G42" s="37">
        <v>58</v>
      </c>
      <c r="H42" s="19">
        <v>20896.600000000126</v>
      </c>
      <c r="I42" s="19">
        <v>55383.999999999534</v>
      </c>
      <c r="J42" s="19">
        <v>24800.600000000049</v>
      </c>
      <c r="K42" s="19">
        <v>21127.200000000154</v>
      </c>
      <c r="L42" s="19">
        <v>4888.7999999999965</v>
      </c>
      <c r="M42" s="19">
        <v>1102.8000000000011</v>
      </c>
      <c r="N42" s="20">
        <v>2845.2000000000075</v>
      </c>
      <c r="O42" s="35"/>
      <c r="P42" s="35"/>
    </row>
    <row r="43" spans="7:16" x14ac:dyDescent="0.25">
      <c r="G43" s="37">
        <v>59</v>
      </c>
      <c r="H43" s="19">
        <v>20562.600000000082</v>
      </c>
      <c r="I43" s="19">
        <v>54667.999999999549</v>
      </c>
      <c r="J43" s="19">
        <v>24381.200000000041</v>
      </c>
      <c r="K43" s="19">
        <v>20795.000000000095</v>
      </c>
      <c r="L43" s="19">
        <v>4814.7999999999947</v>
      </c>
      <c r="M43" s="19">
        <v>975.00000000000023</v>
      </c>
      <c r="N43" s="20">
        <v>2781.4000000000037</v>
      </c>
      <c r="O43" s="35"/>
      <c r="P43" s="35"/>
    </row>
    <row r="44" spans="7:16" x14ac:dyDescent="0.25">
      <c r="G44" s="37">
        <v>60</v>
      </c>
      <c r="H44" s="19">
        <v>19693.600000000097</v>
      </c>
      <c r="I44" s="19">
        <v>54065.599999999518</v>
      </c>
      <c r="J44" s="19">
        <v>23783.400000000118</v>
      </c>
      <c r="K44" s="19">
        <v>19749.20000000011</v>
      </c>
      <c r="L44" s="19">
        <v>4756.7999999999956</v>
      </c>
      <c r="M44" s="19">
        <v>854.99999999999955</v>
      </c>
      <c r="N44" s="20">
        <v>2753.1999999999985</v>
      </c>
      <c r="O44" s="35"/>
      <c r="P44" s="35"/>
    </row>
    <row r="45" spans="7:16" x14ac:dyDescent="0.25">
      <c r="G45" s="37">
        <v>61</v>
      </c>
      <c r="H45" s="19">
        <v>19241.800000000065</v>
      </c>
      <c r="I45" s="19">
        <v>53381.999999999585</v>
      </c>
      <c r="J45" s="19">
        <v>23752.800000000134</v>
      </c>
      <c r="K45" s="19">
        <v>19889.600000000089</v>
      </c>
      <c r="L45" s="19">
        <v>4705.5999999999913</v>
      </c>
      <c r="M45" s="19">
        <v>994.0000000000008</v>
      </c>
      <c r="N45" s="20">
        <v>2729.599999999999</v>
      </c>
      <c r="O45" s="35"/>
      <c r="P45" s="35"/>
    </row>
    <row r="46" spans="7:16" x14ac:dyDescent="0.25">
      <c r="G46" s="37">
        <v>62</v>
      </c>
      <c r="H46" s="19">
        <v>18812.000000000065</v>
      </c>
      <c r="I46" s="19">
        <v>52672.799999999537</v>
      </c>
      <c r="J46" s="19">
        <v>23510.400000000223</v>
      </c>
      <c r="K46" s="19">
        <v>19735.800000000101</v>
      </c>
      <c r="L46" s="19">
        <v>4657.9999999999918</v>
      </c>
      <c r="M46" s="19">
        <v>1035.4000000000008</v>
      </c>
      <c r="N46" s="20">
        <v>2699.3999999999969</v>
      </c>
      <c r="O46" s="35"/>
      <c r="P46" s="35"/>
    </row>
    <row r="47" spans="7:16" x14ac:dyDescent="0.25">
      <c r="G47" s="37">
        <v>63</v>
      </c>
      <c r="H47" s="19">
        <v>18533.600000000104</v>
      </c>
      <c r="I47" s="19">
        <v>52022.399999999587</v>
      </c>
      <c r="J47" s="19">
        <v>23091.400000000252</v>
      </c>
      <c r="K47" s="19">
        <v>19312.000000000076</v>
      </c>
      <c r="L47" s="19">
        <v>4585.5999999999894</v>
      </c>
      <c r="M47" s="19">
        <v>933.39999999999918</v>
      </c>
      <c r="N47" s="20">
        <v>2629.5999999999972</v>
      </c>
      <c r="O47" s="35"/>
      <c r="P47" s="35"/>
    </row>
    <row r="48" spans="7:16" x14ac:dyDescent="0.25">
      <c r="G48" s="37">
        <v>64</v>
      </c>
      <c r="H48" s="19">
        <v>17743.400000000056</v>
      </c>
      <c r="I48" s="19">
        <v>51440.199999999575</v>
      </c>
      <c r="J48" s="19">
        <v>22504.20000000023</v>
      </c>
      <c r="K48" s="19">
        <v>18320.400000000052</v>
      </c>
      <c r="L48" s="19">
        <v>4521.7999999999856</v>
      </c>
      <c r="M48" s="19">
        <v>824.39999999999941</v>
      </c>
      <c r="N48" s="20">
        <v>2606.3999999999965</v>
      </c>
      <c r="O48" s="35"/>
      <c r="P48" s="35"/>
    </row>
    <row r="49" spans="7:16" x14ac:dyDescent="0.25">
      <c r="G49" s="37">
        <v>65</v>
      </c>
      <c r="H49" s="19">
        <v>17267.600000000086</v>
      </c>
      <c r="I49" s="19">
        <v>50763.199999999604</v>
      </c>
      <c r="J49" s="19">
        <v>22471.600000000246</v>
      </c>
      <c r="K49" s="19">
        <v>18553.000000000073</v>
      </c>
      <c r="L49" s="19">
        <v>4450.9999999999864</v>
      </c>
      <c r="M49" s="19">
        <v>945.80000000000064</v>
      </c>
      <c r="N49" s="20">
        <v>2578.7999999999956</v>
      </c>
      <c r="O49" s="35"/>
      <c r="P49" s="35"/>
    </row>
    <row r="50" spans="7:16" x14ac:dyDescent="0.25">
      <c r="G50" s="37">
        <v>66</v>
      </c>
      <c r="H50" s="19">
        <v>16886.000000000062</v>
      </c>
      <c r="I50" s="19">
        <v>50157.599999999642</v>
      </c>
      <c r="J50" s="19">
        <v>22391.600000000235</v>
      </c>
      <c r="K50" s="19">
        <v>18325.80000000005</v>
      </c>
      <c r="L50" s="19">
        <v>4412.3999999999869</v>
      </c>
      <c r="M50" s="19">
        <v>1004.4000000000003</v>
      </c>
      <c r="N50" s="20">
        <v>2553.1999999999975</v>
      </c>
      <c r="O50" s="35"/>
      <c r="P50" s="35"/>
    </row>
    <row r="51" spans="7:16" x14ac:dyDescent="0.25">
      <c r="G51" s="37">
        <v>67</v>
      </c>
      <c r="H51" s="19">
        <v>16605.400000000081</v>
      </c>
      <c r="I51" s="19">
        <v>49481.399999999659</v>
      </c>
      <c r="J51" s="19">
        <v>21966.800000000192</v>
      </c>
      <c r="K51" s="19">
        <v>18013.599999999991</v>
      </c>
      <c r="L51" s="19">
        <v>4345.9999999999827</v>
      </c>
      <c r="M51" s="19">
        <v>894.39999999999918</v>
      </c>
      <c r="N51" s="20">
        <v>2493.999999999995</v>
      </c>
      <c r="O51" s="35"/>
      <c r="P51" s="35"/>
    </row>
    <row r="52" spans="7:16" x14ac:dyDescent="0.25">
      <c r="G52" s="37">
        <v>68</v>
      </c>
      <c r="H52" s="19">
        <v>15904.400000000065</v>
      </c>
      <c r="I52" s="19">
        <v>48917.79999999969</v>
      </c>
      <c r="J52" s="19">
        <v>21388.800000000236</v>
      </c>
      <c r="K52" s="19">
        <v>17170</v>
      </c>
      <c r="L52" s="19">
        <v>4283.9999999999845</v>
      </c>
      <c r="M52" s="19">
        <v>770.19999999999914</v>
      </c>
      <c r="N52" s="20">
        <v>2487.5999999999949</v>
      </c>
      <c r="O52" s="35"/>
      <c r="P52" s="35"/>
    </row>
    <row r="53" spans="7:16" x14ac:dyDescent="0.25">
      <c r="G53" s="37">
        <v>69</v>
      </c>
      <c r="H53" s="19">
        <v>15516.800000000045</v>
      </c>
      <c r="I53" s="19">
        <v>48266.999999999709</v>
      </c>
      <c r="J53" s="19">
        <v>21349.200000000197</v>
      </c>
      <c r="K53" s="19">
        <v>17284.8</v>
      </c>
      <c r="L53" s="19">
        <v>4250.1999999999862</v>
      </c>
      <c r="M53" s="19">
        <v>893.59999999999923</v>
      </c>
      <c r="N53" s="20">
        <v>2460.1999999999948</v>
      </c>
      <c r="O53" s="35"/>
      <c r="P53" s="35"/>
    </row>
    <row r="54" spans="7:16" x14ac:dyDescent="0.25">
      <c r="G54" s="37">
        <v>70</v>
      </c>
      <c r="H54" s="19">
        <v>15184.200000000043</v>
      </c>
      <c r="I54" s="19">
        <v>47658.199999999691</v>
      </c>
      <c r="J54" s="19">
        <v>21177.400000000223</v>
      </c>
      <c r="K54" s="19">
        <v>17081.600000000028</v>
      </c>
      <c r="L54" s="19">
        <v>4203.1999999999834</v>
      </c>
      <c r="M54" s="19">
        <v>940.00000000000034</v>
      </c>
      <c r="N54" s="20">
        <v>2436.3999999999915</v>
      </c>
      <c r="O54" s="35"/>
      <c r="P54" s="35"/>
    </row>
    <row r="55" spans="7:16" x14ac:dyDescent="0.25">
      <c r="G55" s="37">
        <v>71</v>
      </c>
      <c r="H55" s="19">
        <v>14911.00000000004</v>
      </c>
      <c r="I55" s="19">
        <v>46962.999999999665</v>
      </c>
      <c r="J55" s="19">
        <v>20868.80000000025</v>
      </c>
      <c r="K55" s="19">
        <v>16719.799999999977</v>
      </c>
      <c r="L55" s="19">
        <v>4136.5999999999849</v>
      </c>
      <c r="M55" s="19">
        <v>844.19999999999891</v>
      </c>
      <c r="N55" s="20">
        <v>2390.9999999999914</v>
      </c>
      <c r="O55" s="35"/>
      <c r="P55" s="35"/>
    </row>
    <row r="56" spans="7:16" x14ac:dyDescent="0.25">
      <c r="G56" s="37">
        <v>72</v>
      </c>
      <c r="H56" s="19">
        <v>14297.000000000022</v>
      </c>
      <c r="I56" s="19">
        <v>46453.399999999732</v>
      </c>
      <c r="J56" s="19">
        <v>20295.600000000199</v>
      </c>
      <c r="K56" s="19">
        <v>15912.799999999981</v>
      </c>
      <c r="L56" s="19">
        <v>4050.9999999999859</v>
      </c>
      <c r="M56" s="19">
        <v>739.99999999999943</v>
      </c>
      <c r="N56" s="20">
        <v>2375.5999999999926</v>
      </c>
      <c r="O56" s="35"/>
      <c r="P56" s="35"/>
    </row>
    <row r="57" spans="7:16" x14ac:dyDescent="0.25">
      <c r="G57" s="37">
        <v>73</v>
      </c>
      <c r="H57" s="19">
        <v>13918.400000000031</v>
      </c>
      <c r="I57" s="19">
        <v>45881.799999999741</v>
      </c>
      <c r="J57" s="19">
        <v>20321.200000000208</v>
      </c>
      <c r="K57" s="19">
        <v>16099.199999999995</v>
      </c>
      <c r="L57" s="19">
        <v>3984.7999999999884</v>
      </c>
      <c r="M57" s="19">
        <v>853.80000000000041</v>
      </c>
      <c r="N57" s="20">
        <v>2366.3999999999937</v>
      </c>
      <c r="O57" s="35"/>
      <c r="P57" s="35"/>
    </row>
    <row r="58" spans="7:16" x14ac:dyDescent="0.25">
      <c r="G58" s="37">
        <v>74</v>
      </c>
      <c r="H58" s="19">
        <v>13576.400000000047</v>
      </c>
      <c r="I58" s="19">
        <v>45263.999999999716</v>
      </c>
      <c r="J58" s="19">
        <v>20229.400000000202</v>
      </c>
      <c r="K58" s="19">
        <v>15955.799999999992</v>
      </c>
      <c r="L58" s="19">
        <v>3932.5999999999858</v>
      </c>
      <c r="M58" s="19">
        <v>915.79999999999927</v>
      </c>
      <c r="N58" s="20">
        <v>2333.7999999999938</v>
      </c>
      <c r="O58" s="35"/>
      <c r="P58" s="35"/>
    </row>
    <row r="59" spans="7:16" x14ac:dyDescent="0.25">
      <c r="G59" s="37">
        <v>75</v>
      </c>
      <c r="H59" s="19">
        <v>13377.600000000039</v>
      </c>
      <c r="I59" s="19">
        <v>44644.799999999748</v>
      </c>
      <c r="J59" s="19">
        <v>19809.200000000154</v>
      </c>
      <c r="K59" s="19">
        <v>15627.59999999998</v>
      </c>
      <c r="L59" s="19">
        <v>3867.799999999982</v>
      </c>
      <c r="M59" s="19">
        <v>809.99999999999909</v>
      </c>
      <c r="N59" s="20">
        <v>2292.199999999993</v>
      </c>
      <c r="O59" s="35"/>
      <c r="P59" s="35"/>
    </row>
    <row r="60" spans="7:16" x14ac:dyDescent="0.25">
      <c r="G60" s="37">
        <v>76</v>
      </c>
      <c r="H60" s="19">
        <v>12817.200000000024</v>
      </c>
      <c r="I60" s="19">
        <v>44167.599999999758</v>
      </c>
      <c r="J60" s="19">
        <v>19290.400000000129</v>
      </c>
      <c r="K60" s="19">
        <v>14881.199999999984</v>
      </c>
      <c r="L60" s="19">
        <v>3825.3999999999778</v>
      </c>
      <c r="M60" s="19">
        <v>716.59999999999866</v>
      </c>
      <c r="N60" s="20">
        <v>2274.7999999999925</v>
      </c>
      <c r="O60" s="35"/>
      <c r="P60" s="35"/>
    </row>
    <row r="61" spans="7:16" x14ac:dyDescent="0.25">
      <c r="G61" s="37">
        <v>77</v>
      </c>
      <c r="H61" s="19">
        <v>12491.800000000005</v>
      </c>
      <c r="I61" s="19">
        <v>43581.39999999971</v>
      </c>
      <c r="J61" s="19">
        <v>19296.60000000017</v>
      </c>
      <c r="K61" s="19">
        <v>15016.799999999977</v>
      </c>
      <c r="L61" s="19">
        <v>3787.5999999999731</v>
      </c>
      <c r="M61" s="19">
        <v>825.79999999999939</v>
      </c>
      <c r="N61" s="20">
        <v>2252.3999999999937</v>
      </c>
      <c r="O61" s="35"/>
      <c r="P61" s="35"/>
    </row>
    <row r="62" spans="7:16" x14ac:dyDescent="0.25">
      <c r="G62" s="37">
        <v>78</v>
      </c>
      <c r="H62" s="19">
        <v>12182.599999999989</v>
      </c>
      <c r="I62" s="19">
        <v>42996.199999999786</v>
      </c>
      <c r="J62" s="19">
        <v>19248.200000000139</v>
      </c>
      <c r="K62" s="19">
        <v>14785.6</v>
      </c>
      <c r="L62" s="19">
        <v>3758.199999999978</v>
      </c>
      <c r="M62" s="19">
        <v>854.99999999999955</v>
      </c>
      <c r="N62" s="20">
        <v>2233.3999999999955</v>
      </c>
      <c r="O62" s="35"/>
      <c r="P62" s="35"/>
    </row>
    <row r="63" spans="7:16" x14ac:dyDescent="0.25">
      <c r="G63" s="37">
        <v>79</v>
      </c>
      <c r="H63" s="19">
        <v>11958.199999999979</v>
      </c>
      <c r="I63" s="19">
        <v>42400.799999999705</v>
      </c>
      <c r="J63" s="19">
        <v>18892.400000000151</v>
      </c>
      <c r="K63" s="19">
        <v>14450.399999999976</v>
      </c>
      <c r="L63" s="19">
        <v>3694.1999999999748</v>
      </c>
      <c r="M63" s="19">
        <v>777.3999999999993</v>
      </c>
      <c r="N63" s="20">
        <v>2177.3999999999955</v>
      </c>
      <c r="O63" s="35"/>
      <c r="P63" s="35"/>
    </row>
    <row r="64" spans="7:16" x14ac:dyDescent="0.25">
      <c r="G64" s="37">
        <v>80</v>
      </c>
      <c r="H64" s="19">
        <v>11446.399999999971</v>
      </c>
      <c r="I64" s="19">
        <v>41900.799999999777</v>
      </c>
      <c r="J64" s="19">
        <v>18418.200000000135</v>
      </c>
      <c r="K64" s="19">
        <v>13826.199999999946</v>
      </c>
      <c r="L64" s="19">
        <v>3648.5999999999758</v>
      </c>
      <c r="M64" s="19">
        <v>670.19999999999868</v>
      </c>
      <c r="N64" s="20">
        <v>2169.1999999999948</v>
      </c>
      <c r="O64" s="35"/>
      <c r="P64" s="35"/>
    </row>
    <row r="65" spans="7:16" x14ac:dyDescent="0.25">
      <c r="G65" s="37">
        <v>81</v>
      </c>
      <c r="H65" s="19">
        <v>11101.199999999957</v>
      </c>
      <c r="I65" s="19">
        <v>41347.999999999796</v>
      </c>
      <c r="J65" s="19">
        <v>18487.80000000013</v>
      </c>
      <c r="K65" s="19">
        <v>13990.799999999977</v>
      </c>
      <c r="L65" s="19">
        <v>3619.9999999999773</v>
      </c>
      <c r="M65" s="19">
        <v>783.99999999999932</v>
      </c>
      <c r="N65" s="20">
        <v>2155.1999999999962</v>
      </c>
      <c r="O65" s="35"/>
      <c r="P65" s="35"/>
    </row>
    <row r="66" spans="7:16" x14ac:dyDescent="0.25">
      <c r="G66" s="37">
        <v>82</v>
      </c>
      <c r="H66" s="19">
        <v>10797.999999999956</v>
      </c>
      <c r="I66" s="19">
        <v>40832.199999999757</v>
      </c>
      <c r="J66" s="19">
        <v>18405.000000000131</v>
      </c>
      <c r="K66" s="19">
        <v>13870.599999999968</v>
      </c>
      <c r="L66" s="19">
        <v>3588.1999999999753</v>
      </c>
      <c r="M66" s="19">
        <v>820.19999999999868</v>
      </c>
      <c r="N66" s="20">
        <v>2128.9999999999964</v>
      </c>
      <c r="O66" s="35"/>
      <c r="P66" s="35"/>
    </row>
    <row r="67" spans="7:16" x14ac:dyDescent="0.25">
      <c r="G67" s="37">
        <v>83</v>
      </c>
      <c r="H67" s="19">
        <v>10608.199999999966</v>
      </c>
      <c r="I67" s="19">
        <v>40289.999999999767</v>
      </c>
      <c r="J67" s="19">
        <v>18071.000000000116</v>
      </c>
      <c r="K67" s="19">
        <v>13590.59999999994</v>
      </c>
      <c r="L67" s="19">
        <v>3527.1999999999771</v>
      </c>
      <c r="M67" s="19">
        <v>711.79999999999882</v>
      </c>
      <c r="N67" s="20">
        <v>2097.1999999999966</v>
      </c>
      <c r="O67" s="35"/>
      <c r="P67" s="35"/>
    </row>
    <row r="68" spans="7:16" x14ac:dyDescent="0.25">
      <c r="G68" s="37">
        <v>84</v>
      </c>
      <c r="H68" s="19">
        <v>10116.199999999977</v>
      </c>
      <c r="I68" s="19">
        <v>39828.59999999978</v>
      </c>
      <c r="J68" s="19">
        <v>17636.20000000011</v>
      </c>
      <c r="K68" s="19">
        <v>12931.399999999961</v>
      </c>
      <c r="L68" s="19">
        <v>3491.5999999999772</v>
      </c>
      <c r="M68" s="19">
        <v>618.99999999999932</v>
      </c>
      <c r="N68" s="20">
        <v>2089.1999999999971</v>
      </c>
      <c r="O68" s="35"/>
      <c r="P68" s="35"/>
    </row>
    <row r="69" spans="7:16" x14ac:dyDescent="0.25">
      <c r="G69" s="37">
        <v>85</v>
      </c>
      <c r="H69" s="19">
        <v>9859.799999999972</v>
      </c>
      <c r="I69" s="19">
        <v>39354.799999999756</v>
      </c>
      <c r="J69" s="19">
        <v>17667.600000000111</v>
      </c>
      <c r="K69" s="19">
        <v>13101.399999999949</v>
      </c>
      <c r="L69" s="19">
        <v>3447.3999999999764</v>
      </c>
      <c r="M69" s="19">
        <v>713.9999999999992</v>
      </c>
      <c r="N69" s="20">
        <v>2085.7999999999984</v>
      </c>
      <c r="O69" s="35"/>
      <c r="P69" s="35"/>
    </row>
    <row r="70" spans="7:16" x14ac:dyDescent="0.25">
      <c r="G70" s="37">
        <v>86</v>
      </c>
      <c r="H70" s="19">
        <v>9624.3999999999614</v>
      </c>
      <c r="I70" s="19">
        <v>38841.199999999793</v>
      </c>
      <c r="J70" s="19">
        <v>17529.000000000109</v>
      </c>
      <c r="K70" s="19">
        <v>12967.199999999952</v>
      </c>
      <c r="L70" s="19">
        <v>3411.9999999999759</v>
      </c>
      <c r="M70" s="19">
        <v>754.19999999999936</v>
      </c>
      <c r="N70" s="20">
        <v>2073.3999999999987</v>
      </c>
      <c r="O70" s="35"/>
      <c r="P70" s="35"/>
    </row>
    <row r="71" spans="7:16" x14ac:dyDescent="0.25">
      <c r="G71" s="37">
        <v>87</v>
      </c>
      <c r="H71" s="19">
        <v>9432.9999999999491</v>
      </c>
      <c r="I71" s="19">
        <v>38310.599999999831</v>
      </c>
      <c r="J71" s="19">
        <v>17219.000000000084</v>
      </c>
      <c r="K71" s="19">
        <v>12710.39999999994</v>
      </c>
      <c r="L71" s="19">
        <v>3354.9999999999809</v>
      </c>
      <c r="M71" s="19">
        <v>688.599999999999</v>
      </c>
      <c r="N71" s="20">
        <v>2039.9999999999991</v>
      </c>
      <c r="O71" s="35"/>
      <c r="P71" s="35"/>
    </row>
    <row r="72" spans="7:16" x14ac:dyDescent="0.25">
      <c r="G72" s="37">
        <v>88</v>
      </c>
      <c r="H72" s="19">
        <v>9009.1999999999443</v>
      </c>
      <c r="I72" s="19">
        <v>37894.399999999805</v>
      </c>
      <c r="J72" s="19">
        <v>16812.00000000012</v>
      </c>
      <c r="K72" s="19">
        <v>12124.199999999941</v>
      </c>
      <c r="L72" s="19">
        <v>3306.599999999979</v>
      </c>
      <c r="M72" s="19">
        <v>602.9999999999992</v>
      </c>
      <c r="N72" s="20">
        <v>2038.1999999999994</v>
      </c>
      <c r="O72" s="35"/>
      <c r="P72" s="35"/>
    </row>
    <row r="73" spans="7:16" x14ac:dyDescent="0.25">
      <c r="G73" s="37">
        <v>89</v>
      </c>
      <c r="H73" s="19">
        <v>8752.9999999999472</v>
      </c>
      <c r="I73" s="19">
        <v>37460.399999999841</v>
      </c>
      <c r="J73" s="19">
        <v>16820.400000000103</v>
      </c>
      <c r="K73" s="19">
        <v>12247.599999999926</v>
      </c>
      <c r="L73" s="19">
        <v>3275.5999999999835</v>
      </c>
      <c r="M73" s="19">
        <v>684.3999999999993</v>
      </c>
      <c r="N73" s="20">
        <v>2031.9999999999984</v>
      </c>
      <c r="O73" s="35"/>
      <c r="P73" s="35"/>
    </row>
    <row r="74" spans="7:16" x14ac:dyDescent="0.25">
      <c r="G74" s="37">
        <v>90</v>
      </c>
      <c r="H74" s="19">
        <v>8492.99999999996</v>
      </c>
      <c r="I74" s="19">
        <v>36999.799999999886</v>
      </c>
      <c r="J74" s="19">
        <v>16718.200000000114</v>
      </c>
      <c r="K74" s="19">
        <v>12146.999999999945</v>
      </c>
      <c r="L74" s="19">
        <v>3237.1999999999848</v>
      </c>
      <c r="M74" s="19">
        <v>706.79999999999927</v>
      </c>
      <c r="N74" s="20">
        <v>2012.1999999999996</v>
      </c>
      <c r="O74" s="35"/>
      <c r="P74" s="35"/>
    </row>
    <row r="75" spans="7:16" x14ac:dyDescent="0.25">
      <c r="G75" s="37">
        <v>91</v>
      </c>
      <c r="H75" s="19">
        <v>8319.3999999999469</v>
      </c>
      <c r="I75" s="19">
        <v>36569.799999999952</v>
      </c>
      <c r="J75" s="19">
        <v>16431.400000000107</v>
      </c>
      <c r="K75" s="19">
        <v>11874.399999999943</v>
      </c>
      <c r="L75" s="19">
        <v>3187.7999999999847</v>
      </c>
      <c r="M75" s="19">
        <v>623.79999999999939</v>
      </c>
      <c r="N75" s="20">
        <v>1980.8</v>
      </c>
      <c r="O75" s="35"/>
      <c r="P75" s="35"/>
    </row>
    <row r="76" spans="7:16" x14ac:dyDescent="0.25">
      <c r="G76" s="37">
        <v>92</v>
      </c>
      <c r="H76" s="19">
        <v>7945.3999999999442</v>
      </c>
      <c r="I76" s="19">
        <v>36163.199999999932</v>
      </c>
      <c r="J76" s="19">
        <v>16067.400000000098</v>
      </c>
      <c r="K76" s="19">
        <v>11324.599999999951</v>
      </c>
      <c r="L76" s="19">
        <v>3143.7999999999847</v>
      </c>
      <c r="M76" s="19">
        <v>569.19999999999868</v>
      </c>
      <c r="N76" s="20">
        <v>1959.2000000000007</v>
      </c>
      <c r="O76" s="35"/>
      <c r="P76" s="35"/>
    </row>
    <row r="77" spans="7:16" x14ac:dyDescent="0.25">
      <c r="G77" s="37">
        <v>93</v>
      </c>
      <c r="H77" s="19">
        <v>7696.1999999999507</v>
      </c>
      <c r="I77" s="19">
        <v>35728.999999999956</v>
      </c>
      <c r="J77" s="19">
        <v>16093.800000000074</v>
      </c>
      <c r="K77" s="19">
        <v>11468.799999999939</v>
      </c>
      <c r="L77" s="19">
        <v>3126.9999999999864</v>
      </c>
      <c r="M77" s="19">
        <v>656.79999999999916</v>
      </c>
      <c r="N77" s="20">
        <v>1942.6000000000008</v>
      </c>
      <c r="O77" s="35"/>
      <c r="P77" s="35"/>
    </row>
    <row r="78" spans="7:16" x14ac:dyDescent="0.25">
      <c r="G78" s="37">
        <v>94</v>
      </c>
      <c r="H78" s="19">
        <v>7457.7999999999529</v>
      </c>
      <c r="I78" s="19">
        <v>35266.999999999985</v>
      </c>
      <c r="J78" s="19">
        <v>16021.800000000068</v>
      </c>
      <c r="K78" s="19">
        <v>11376.399999999949</v>
      </c>
      <c r="L78" s="19">
        <v>3096.9999999999868</v>
      </c>
      <c r="M78" s="19">
        <v>699.39999999999884</v>
      </c>
      <c r="N78" s="20">
        <v>1922.8000000000009</v>
      </c>
      <c r="O78" s="35"/>
      <c r="P78" s="35"/>
    </row>
    <row r="79" spans="7:16" x14ac:dyDescent="0.25">
      <c r="G79" s="37">
        <v>95</v>
      </c>
      <c r="H79" s="19">
        <v>7295.3999999999514</v>
      </c>
      <c r="I79" s="19">
        <v>34825.199999999997</v>
      </c>
      <c r="J79" s="19">
        <v>15765.200000000066</v>
      </c>
      <c r="K79" s="19">
        <v>11144.199999999943</v>
      </c>
      <c r="L79" s="19">
        <v>3051.9999999999882</v>
      </c>
      <c r="M79" s="19">
        <v>612.9999999999992</v>
      </c>
      <c r="N79" s="20">
        <v>1872.2000000000007</v>
      </c>
      <c r="O79" s="35"/>
      <c r="P79" s="35"/>
    </row>
    <row r="80" spans="7:16" x14ac:dyDescent="0.25">
      <c r="G80" s="37">
        <v>96</v>
      </c>
      <c r="H80" s="19">
        <v>6952.7999999999565</v>
      </c>
      <c r="I80" s="19">
        <v>34465.39999999998</v>
      </c>
      <c r="J80" s="19">
        <v>15371.800000000074</v>
      </c>
      <c r="K80" s="19">
        <v>10694.599999999946</v>
      </c>
      <c r="L80" s="19">
        <v>3004.3999999999901</v>
      </c>
      <c r="M80" s="19">
        <v>529.79999999999905</v>
      </c>
      <c r="N80" s="20">
        <v>1879.2000000000005</v>
      </c>
      <c r="O80" s="35"/>
      <c r="P80" s="35"/>
    </row>
    <row r="81" spans="7:16" x14ac:dyDescent="0.25">
      <c r="G81" s="37">
        <v>97</v>
      </c>
      <c r="H81" s="19">
        <v>6717.9999999999663</v>
      </c>
      <c r="I81" s="19">
        <v>34064.6</v>
      </c>
      <c r="J81" s="19">
        <v>15418.40000000008</v>
      </c>
      <c r="K81" s="19">
        <v>10775.399999999936</v>
      </c>
      <c r="L81" s="19">
        <v>2974.3999999999919</v>
      </c>
      <c r="M81" s="19">
        <v>597.59999999999923</v>
      </c>
      <c r="N81" s="20">
        <v>1879.2000000000012</v>
      </c>
      <c r="O81" s="35"/>
      <c r="P81" s="35"/>
    </row>
    <row r="82" spans="7:16" x14ac:dyDescent="0.25">
      <c r="G82" s="37">
        <v>98</v>
      </c>
      <c r="H82" s="19">
        <v>6510.1999999999625</v>
      </c>
      <c r="I82" s="19">
        <v>33642.000000000015</v>
      </c>
      <c r="J82" s="19">
        <v>15415.000000000078</v>
      </c>
      <c r="K82" s="19">
        <v>10692.399999999951</v>
      </c>
      <c r="L82" s="19">
        <v>2950.7999999999884</v>
      </c>
      <c r="M82" s="19">
        <v>644.19999999999891</v>
      </c>
      <c r="N82" s="20">
        <v>1860.0000000000007</v>
      </c>
      <c r="O82" s="35"/>
      <c r="P82" s="35"/>
    </row>
    <row r="83" spans="7:16" x14ac:dyDescent="0.25">
      <c r="G83" s="37">
        <v>99</v>
      </c>
      <c r="H83" s="19">
        <v>6375.5999999999749</v>
      </c>
      <c r="I83" s="19">
        <v>33240.800000000017</v>
      </c>
      <c r="J83" s="19">
        <v>15164.200000000035</v>
      </c>
      <c r="K83" s="19">
        <v>10485.399999999949</v>
      </c>
      <c r="L83" s="19">
        <v>2910.3999999999919</v>
      </c>
      <c r="M83" s="19">
        <v>572.19999999999948</v>
      </c>
      <c r="N83" s="20">
        <v>1837.600000000001</v>
      </c>
      <c r="O83" s="35"/>
      <c r="P83" s="35"/>
    </row>
    <row r="84" spans="7:16" x14ac:dyDescent="0.25">
      <c r="G84" s="37">
        <v>100</v>
      </c>
      <c r="H84" s="19">
        <v>6100.9999999999645</v>
      </c>
      <c r="I84" s="19">
        <v>32911.000000000058</v>
      </c>
      <c r="J84" s="19">
        <v>14821.800000000036</v>
      </c>
      <c r="K84" s="19">
        <v>9959.399999999956</v>
      </c>
      <c r="L84" s="19">
        <v>2864.399999999991</v>
      </c>
      <c r="M84" s="19">
        <v>494.39999999999907</v>
      </c>
      <c r="N84" s="20">
        <v>1835.6000000000004</v>
      </c>
      <c r="O84" s="35"/>
      <c r="P84" s="35"/>
    </row>
    <row r="85" spans="7:16" x14ac:dyDescent="0.25">
      <c r="G85" s="37">
        <v>101</v>
      </c>
      <c r="H85" s="19">
        <v>5912.7999999999693</v>
      </c>
      <c r="I85" s="19">
        <v>32553.200000000103</v>
      </c>
      <c r="J85" s="19">
        <v>14805.200000000043</v>
      </c>
      <c r="K85" s="19">
        <v>10113.599999999944</v>
      </c>
      <c r="L85" s="19">
        <v>2839.199999999993</v>
      </c>
      <c r="M85" s="19">
        <v>571.59999999999854</v>
      </c>
      <c r="N85" s="20">
        <v>1821.9999999999995</v>
      </c>
      <c r="O85" s="35"/>
      <c r="P85" s="35"/>
    </row>
    <row r="86" spans="7:16" x14ac:dyDescent="0.25">
      <c r="G86" s="37">
        <v>102</v>
      </c>
      <c r="H86" s="19">
        <v>5720.1999999999643</v>
      </c>
      <c r="I86" s="19">
        <v>32192.400000000111</v>
      </c>
      <c r="J86" s="19">
        <v>14735.600000000039</v>
      </c>
      <c r="K86" s="19">
        <v>10024.399999999947</v>
      </c>
      <c r="L86" s="19">
        <v>2820.5999999999899</v>
      </c>
      <c r="M86" s="19">
        <v>604.39999999999884</v>
      </c>
      <c r="N86" s="20">
        <v>1804.0000000000016</v>
      </c>
      <c r="O86" s="35"/>
      <c r="P86" s="35"/>
    </row>
    <row r="87" spans="7:16" x14ac:dyDescent="0.25">
      <c r="G87" s="37">
        <v>103</v>
      </c>
      <c r="H87" s="19">
        <v>5560.1999999999698</v>
      </c>
      <c r="I87" s="19">
        <v>31778.800000000145</v>
      </c>
      <c r="J87" s="19">
        <v>14517.800000000017</v>
      </c>
      <c r="K87" s="19">
        <v>9767.1999999999516</v>
      </c>
      <c r="L87" s="19">
        <v>2788.9999999999927</v>
      </c>
      <c r="M87" s="19">
        <v>544.99999999999898</v>
      </c>
      <c r="N87" s="20">
        <v>1783.8000000000018</v>
      </c>
      <c r="O87" s="35"/>
      <c r="P87" s="35"/>
    </row>
    <row r="88" spans="7:16" x14ac:dyDescent="0.25">
      <c r="G88" s="37">
        <v>104</v>
      </c>
      <c r="H88" s="19">
        <v>5300.7999999999793</v>
      </c>
      <c r="I88" s="19">
        <v>31477.800000000174</v>
      </c>
      <c r="J88" s="19">
        <v>14148.00000000002</v>
      </c>
      <c r="K88" s="19">
        <v>9308.9999999999618</v>
      </c>
      <c r="L88" s="19">
        <v>2762.9999999999914</v>
      </c>
      <c r="M88" s="19">
        <v>475.39999999999861</v>
      </c>
      <c r="N88" s="20">
        <v>1781.400000000001</v>
      </c>
      <c r="O88" s="35"/>
      <c r="P88" s="35"/>
    </row>
    <row r="89" spans="7:16" x14ac:dyDescent="0.25">
      <c r="G89" s="37">
        <v>105</v>
      </c>
      <c r="H89" s="19">
        <v>5143.7999999999802</v>
      </c>
      <c r="I89" s="19">
        <v>31118.200000000146</v>
      </c>
      <c r="J89" s="19">
        <v>14158.00000000004</v>
      </c>
      <c r="K89" s="19">
        <v>9459.9999999999418</v>
      </c>
      <c r="L89" s="19">
        <v>2739.9999999999923</v>
      </c>
      <c r="M89" s="19">
        <v>562.99999999999909</v>
      </c>
      <c r="N89" s="20">
        <v>1773.4000000000008</v>
      </c>
      <c r="O89" s="35"/>
      <c r="P89" s="35"/>
    </row>
    <row r="90" spans="7:16" x14ac:dyDescent="0.25">
      <c r="G90" s="37">
        <v>106</v>
      </c>
      <c r="H90" s="19">
        <v>4980.5999999999731</v>
      </c>
      <c r="I90" s="19">
        <v>30732.400000000172</v>
      </c>
      <c r="J90" s="19">
        <v>14112.200000000017</v>
      </c>
      <c r="K90" s="19">
        <v>9385.7999999999374</v>
      </c>
      <c r="L90" s="19">
        <v>2696.1999999999962</v>
      </c>
      <c r="M90" s="19">
        <v>608.59999999999889</v>
      </c>
      <c r="N90" s="20">
        <v>1757.2000000000012</v>
      </c>
      <c r="O90" s="35"/>
      <c r="P90" s="35"/>
    </row>
    <row r="91" spans="7:16" x14ac:dyDescent="0.25">
      <c r="G91" s="37">
        <v>107</v>
      </c>
      <c r="H91" s="19">
        <v>4855.5999999999749</v>
      </c>
      <c r="I91" s="19">
        <v>30369.800000000188</v>
      </c>
      <c r="J91" s="19">
        <v>13880.600000000022</v>
      </c>
      <c r="K91" s="19">
        <v>9164.799999999952</v>
      </c>
      <c r="L91" s="19">
        <v>2658.7999999999947</v>
      </c>
      <c r="M91" s="19">
        <v>546.39999999999861</v>
      </c>
      <c r="N91" s="20">
        <v>1728.0000000000007</v>
      </c>
      <c r="O91" s="35"/>
      <c r="P91" s="35"/>
    </row>
    <row r="92" spans="7:16" x14ac:dyDescent="0.25">
      <c r="G92" s="37">
        <v>108</v>
      </c>
      <c r="H92" s="19">
        <v>4604.9999999999809</v>
      </c>
      <c r="I92" s="19">
        <v>30060.000000000156</v>
      </c>
      <c r="J92" s="19">
        <v>13504.600000000009</v>
      </c>
      <c r="K92" s="19">
        <v>8717.7999999999411</v>
      </c>
      <c r="L92" s="19">
        <v>2625.3999999999951</v>
      </c>
      <c r="M92" s="19">
        <v>457.19999999999919</v>
      </c>
      <c r="N92" s="20">
        <v>1721.6000000000017</v>
      </c>
      <c r="O92" s="35"/>
      <c r="P92" s="35"/>
    </row>
    <row r="93" spans="7:16" x14ac:dyDescent="0.25">
      <c r="G93" s="37">
        <v>109</v>
      </c>
      <c r="H93" s="19">
        <v>4447.7999999999747</v>
      </c>
      <c r="I93" s="19">
        <v>29733.000000000167</v>
      </c>
      <c r="J93" s="19">
        <v>13482.799999999997</v>
      </c>
      <c r="K93" s="19">
        <v>8897.99999999994</v>
      </c>
      <c r="L93" s="19">
        <v>2601.3999999999928</v>
      </c>
      <c r="M93" s="19">
        <v>519.79999999999859</v>
      </c>
      <c r="N93" s="20">
        <v>1724.8000000000013</v>
      </c>
      <c r="O93" s="35"/>
      <c r="P93" s="35"/>
    </row>
    <row r="94" spans="7:16" x14ac:dyDescent="0.25">
      <c r="G94" s="37">
        <v>110</v>
      </c>
      <c r="H94" s="19">
        <v>4307.5999999999804</v>
      </c>
      <c r="I94" s="19">
        <v>29384.200000000146</v>
      </c>
      <c r="J94" s="19">
        <v>13426.400000000001</v>
      </c>
      <c r="K94" s="19">
        <v>8843.3999999999578</v>
      </c>
      <c r="L94" s="19">
        <v>2567.1999999999939</v>
      </c>
      <c r="M94" s="19">
        <v>552.59999999999866</v>
      </c>
      <c r="N94" s="20">
        <v>1707.6000000000004</v>
      </c>
      <c r="O94" s="35"/>
      <c r="P94" s="35"/>
    </row>
    <row r="95" spans="7:16" x14ac:dyDescent="0.25">
      <c r="G95" s="37">
        <v>111</v>
      </c>
      <c r="H95" s="19">
        <v>4204.3999999999805</v>
      </c>
      <c r="I95" s="19">
        <v>29036.400000000151</v>
      </c>
      <c r="J95" s="19">
        <v>13276.199999999999</v>
      </c>
      <c r="K95" s="19">
        <v>8631.1999999999607</v>
      </c>
      <c r="L95" s="19">
        <v>2519.5999999999963</v>
      </c>
      <c r="M95" s="19">
        <v>497.99999999999926</v>
      </c>
      <c r="N95" s="20">
        <v>1676.0000000000009</v>
      </c>
      <c r="O95" s="35"/>
      <c r="P95" s="35"/>
    </row>
    <row r="96" spans="7:16" x14ac:dyDescent="0.25">
      <c r="G96" s="37">
        <v>112</v>
      </c>
      <c r="H96" s="19">
        <v>3952.1999999999812</v>
      </c>
      <c r="I96" s="19">
        <v>28727.200000000132</v>
      </c>
      <c r="J96" s="19">
        <v>12927.199999999986</v>
      </c>
      <c r="K96" s="19">
        <v>8244.5999999999622</v>
      </c>
      <c r="L96" s="19">
        <v>2476.5999999999981</v>
      </c>
      <c r="M96" s="19">
        <v>441.59999999999928</v>
      </c>
      <c r="N96" s="20">
        <v>1674.0000000000005</v>
      </c>
      <c r="O96" s="35"/>
      <c r="P96" s="35"/>
    </row>
    <row r="97" spans="7:16" x14ac:dyDescent="0.25">
      <c r="G97" s="37">
        <v>113</v>
      </c>
      <c r="H97" s="19">
        <v>3829.9999999999836</v>
      </c>
      <c r="I97" s="19">
        <v>28419.80000000013</v>
      </c>
      <c r="J97" s="19">
        <v>12958.999999999984</v>
      </c>
      <c r="K97" s="19">
        <v>8337.1999999999625</v>
      </c>
      <c r="L97" s="19">
        <v>2462.799999999997</v>
      </c>
      <c r="M97" s="19">
        <v>499.59999999999911</v>
      </c>
      <c r="N97" s="20">
        <v>1660.6000000000008</v>
      </c>
      <c r="O97" s="35"/>
      <c r="P97" s="35"/>
    </row>
    <row r="98" spans="7:16" x14ac:dyDescent="0.25">
      <c r="G98" s="37">
        <v>114</v>
      </c>
      <c r="H98" s="19">
        <v>3708.3999999999896</v>
      </c>
      <c r="I98" s="19">
        <v>28067.200000000161</v>
      </c>
      <c r="J98" s="19">
        <v>12894.799999999968</v>
      </c>
      <c r="K98" s="19">
        <v>8305.1999999999643</v>
      </c>
      <c r="L98" s="19">
        <v>2434.5999999999976</v>
      </c>
      <c r="M98" s="19">
        <v>530.39999999999952</v>
      </c>
      <c r="N98" s="20">
        <v>1640.6000000000008</v>
      </c>
      <c r="O98" s="35"/>
      <c r="P98" s="35"/>
    </row>
    <row r="99" spans="7:16" x14ac:dyDescent="0.25">
      <c r="G99" s="37">
        <v>115</v>
      </c>
      <c r="H99" s="19">
        <v>3610.9999999999859</v>
      </c>
      <c r="I99" s="19">
        <v>27711.600000000119</v>
      </c>
      <c r="J99" s="19">
        <v>12706.799999999977</v>
      </c>
      <c r="K99" s="19">
        <v>8081.3999999999542</v>
      </c>
      <c r="L99" s="19">
        <v>2396.9999999999986</v>
      </c>
      <c r="M99" s="19">
        <v>482.79999999999933</v>
      </c>
      <c r="N99" s="20">
        <v>1623.2000000000019</v>
      </c>
      <c r="O99" s="35"/>
      <c r="P99" s="35"/>
    </row>
    <row r="100" spans="7:16" x14ac:dyDescent="0.25">
      <c r="G100" s="37">
        <v>116</v>
      </c>
      <c r="H100" s="19">
        <v>3414.5999999999885</v>
      </c>
      <c r="I100" s="19">
        <v>27451.800000000116</v>
      </c>
      <c r="J100" s="19">
        <v>12381.199999999975</v>
      </c>
      <c r="K100" s="19">
        <v>7718.199999999958</v>
      </c>
      <c r="L100" s="19">
        <v>2354.5999999999976</v>
      </c>
      <c r="M100" s="19">
        <v>418.79999999999927</v>
      </c>
      <c r="N100" s="20">
        <v>1612.4000000000019</v>
      </c>
      <c r="O100" s="35"/>
      <c r="P100" s="35"/>
    </row>
    <row r="101" spans="7:16" x14ac:dyDescent="0.25">
      <c r="G101" s="37">
        <v>117</v>
      </c>
      <c r="H101" s="19">
        <v>3292.7999999999925</v>
      </c>
      <c r="I101" s="19">
        <v>27137.000000000116</v>
      </c>
      <c r="J101" s="19">
        <v>12387.199999999995</v>
      </c>
      <c r="K101" s="19">
        <v>7840.1999999999698</v>
      </c>
      <c r="L101" s="19">
        <v>2330.1999999999962</v>
      </c>
      <c r="M101" s="19">
        <v>468.59999999999883</v>
      </c>
      <c r="N101" s="20">
        <v>1604.400000000001</v>
      </c>
      <c r="O101" s="35"/>
      <c r="P101" s="35"/>
    </row>
    <row r="102" spans="7:16" x14ac:dyDescent="0.25">
      <c r="G102" s="37">
        <v>118</v>
      </c>
      <c r="H102" s="19">
        <v>3169.9999999999991</v>
      </c>
      <c r="I102" s="19">
        <v>26800.600000000119</v>
      </c>
      <c r="J102" s="19">
        <v>12392.399999999978</v>
      </c>
      <c r="K102" s="19">
        <v>7788.5999999999522</v>
      </c>
      <c r="L102" s="19">
        <v>2303.5999999999981</v>
      </c>
      <c r="M102" s="19">
        <v>488.99999999999898</v>
      </c>
      <c r="N102" s="20">
        <v>1582.0000000000018</v>
      </c>
      <c r="O102" s="35"/>
      <c r="P102" s="35"/>
    </row>
    <row r="103" spans="7:16" x14ac:dyDescent="0.25">
      <c r="G103" s="37">
        <v>119</v>
      </c>
      <c r="H103" s="19">
        <v>3077.9999999999986</v>
      </c>
      <c r="I103" s="19">
        <v>26442.80000000013</v>
      </c>
      <c r="J103" s="19">
        <v>12182.199999999984</v>
      </c>
      <c r="K103" s="19">
        <v>7608.5999999999631</v>
      </c>
      <c r="L103" s="19">
        <v>2266.3999999999969</v>
      </c>
      <c r="M103" s="19">
        <v>435.39999999999924</v>
      </c>
      <c r="N103" s="20">
        <v>1554.6000000000022</v>
      </c>
      <c r="O103" s="35"/>
      <c r="P103" s="35"/>
    </row>
    <row r="104" spans="7:16" x14ac:dyDescent="0.25">
      <c r="G104" s="37">
        <v>120</v>
      </c>
      <c r="H104" s="19">
        <v>2910.0000000000005</v>
      </c>
      <c r="I104" s="19">
        <v>26172.000000000142</v>
      </c>
      <c r="J104" s="19">
        <v>11859.59999999998</v>
      </c>
      <c r="K104" s="19">
        <v>7235.9999999999618</v>
      </c>
      <c r="L104" s="19">
        <v>2222.1999999999971</v>
      </c>
      <c r="M104" s="19">
        <v>393.39999999999924</v>
      </c>
      <c r="N104" s="20">
        <v>1552.4000000000024</v>
      </c>
      <c r="O104" s="35"/>
      <c r="P104" s="35"/>
    </row>
    <row r="105" spans="7:16" x14ac:dyDescent="0.25">
      <c r="G105" s="37">
        <v>121</v>
      </c>
      <c r="H105" s="19">
        <v>2796.3999999999987</v>
      </c>
      <c r="I105" s="19">
        <v>25876.600000000137</v>
      </c>
      <c r="J105" s="19">
        <v>11811.199999999968</v>
      </c>
      <c r="K105" s="19">
        <v>7409.99999999996</v>
      </c>
      <c r="L105" s="19">
        <v>2203.3999999999978</v>
      </c>
      <c r="M105" s="19">
        <v>459.79999999999922</v>
      </c>
      <c r="N105" s="20">
        <v>1539.0000000000016</v>
      </c>
      <c r="O105" s="35"/>
      <c r="P105" s="35"/>
    </row>
    <row r="106" spans="7:16" x14ac:dyDescent="0.25">
      <c r="G106" s="37">
        <v>122</v>
      </c>
      <c r="H106" s="19">
        <v>2701.8000000000006</v>
      </c>
      <c r="I106" s="19">
        <v>25539.000000000127</v>
      </c>
      <c r="J106" s="19">
        <v>11745.199999999977</v>
      </c>
      <c r="K106" s="19">
        <v>7341.9999999999645</v>
      </c>
      <c r="L106" s="19">
        <v>2178.1999999999971</v>
      </c>
      <c r="M106" s="19">
        <v>476.59999999999928</v>
      </c>
      <c r="N106" s="20">
        <v>1530.800000000002</v>
      </c>
      <c r="O106" s="35"/>
      <c r="P106" s="35"/>
    </row>
    <row r="107" spans="7:16" x14ac:dyDescent="0.25">
      <c r="G107" s="37">
        <v>123</v>
      </c>
      <c r="H107" s="19">
        <v>2634.6000000000026</v>
      </c>
      <c r="I107" s="19">
        <v>25216.400000000147</v>
      </c>
      <c r="J107" s="19">
        <v>11549.999999999984</v>
      </c>
      <c r="K107" s="19">
        <v>7100.7999999999774</v>
      </c>
      <c r="L107" s="19">
        <v>2131.4</v>
      </c>
      <c r="M107" s="19">
        <v>425.39999999999924</v>
      </c>
      <c r="N107" s="20">
        <v>1513.6000000000013</v>
      </c>
      <c r="O107" s="35"/>
      <c r="P107" s="35"/>
    </row>
    <row r="108" spans="7:16" x14ac:dyDescent="0.25">
      <c r="G108" s="37">
        <v>124</v>
      </c>
      <c r="H108" s="19">
        <v>2492.8000000000056</v>
      </c>
      <c r="I108" s="19">
        <v>24958.800000000116</v>
      </c>
      <c r="J108" s="19">
        <v>11273.599999999975</v>
      </c>
      <c r="K108" s="19">
        <v>6756.5999999999713</v>
      </c>
      <c r="L108" s="19">
        <v>2105.1999999999998</v>
      </c>
      <c r="M108" s="19">
        <v>376.59999999999951</v>
      </c>
      <c r="N108" s="20">
        <v>1503.600000000002</v>
      </c>
      <c r="O108" s="35"/>
      <c r="P108" s="35"/>
    </row>
    <row r="109" spans="7:16" x14ac:dyDescent="0.25">
      <c r="G109" s="37">
        <v>125</v>
      </c>
      <c r="H109" s="19">
        <v>2414.2000000000035</v>
      </c>
      <c r="I109" s="19">
        <v>24679.200000000114</v>
      </c>
      <c r="J109" s="19">
        <v>11269.599999999986</v>
      </c>
      <c r="K109" s="19">
        <v>6870.9999999999718</v>
      </c>
      <c r="L109" s="19">
        <v>2069.5999999999995</v>
      </c>
      <c r="M109" s="19">
        <v>432.59999999999945</v>
      </c>
      <c r="N109" s="20">
        <v>1492.8000000000022</v>
      </c>
      <c r="O109" s="35"/>
      <c r="P109" s="35"/>
    </row>
    <row r="110" spans="7:16" x14ac:dyDescent="0.25">
      <c r="G110" s="37">
        <v>126</v>
      </c>
      <c r="H110" s="19">
        <v>2309.4000000000051</v>
      </c>
      <c r="I110" s="19">
        <v>24374.400000000111</v>
      </c>
      <c r="J110" s="19">
        <v>11195.799999999977</v>
      </c>
      <c r="K110" s="19">
        <v>6818.199999999968</v>
      </c>
      <c r="L110" s="19">
        <v>2052.4000000000005</v>
      </c>
      <c r="M110" s="19">
        <v>435.99999999999937</v>
      </c>
      <c r="N110" s="20">
        <v>1471.8000000000015</v>
      </c>
      <c r="O110" s="35"/>
      <c r="P110" s="35"/>
    </row>
    <row r="111" spans="7:16" x14ac:dyDescent="0.25">
      <c r="G111" s="37">
        <v>127</v>
      </c>
      <c r="H111" s="19">
        <v>2245.8000000000052</v>
      </c>
      <c r="I111" s="19">
        <v>24067.200000000106</v>
      </c>
      <c r="J111" s="19">
        <v>10991.799999999981</v>
      </c>
      <c r="K111" s="19">
        <v>6665.3999999999733</v>
      </c>
      <c r="L111" s="19">
        <v>1998.2000000000014</v>
      </c>
      <c r="M111" s="19">
        <v>400.59999999999923</v>
      </c>
      <c r="N111" s="20">
        <v>1447.8000000000013</v>
      </c>
      <c r="O111" s="35"/>
      <c r="P111" s="35"/>
    </row>
    <row r="112" spans="7:16" x14ac:dyDescent="0.25">
      <c r="G112" s="37">
        <v>128</v>
      </c>
      <c r="H112" s="19">
        <v>2105.2000000000075</v>
      </c>
      <c r="I112" s="19">
        <v>23807.200000000103</v>
      </c>
      <c r="J112" s="19">
        <v>10725.799999999972</v>
      </c>
      <c r="K112" s="19">
        <v>6320.5999999999822</v>
      </c>
      <c r="L112" s="19">
        <v>1974.200000000001</v>
      </c>
      <c r="M112" s="19">
        <v>344.39999999999964</v>
      </c>
      <c r="N112" s="20">
        <v>1440.0000000000011</v>
      </c>
      <c r="O112" s="35"/>
      <c r="P112" s="35"/>
    </row>
    <row r="113" spans="7:16" x14ac:dyDescent="0.25">
      <c r="G113" s="37">
        <v>129</v>
      </c>
      <c r="H113" s="19">
        <v>2020.6000000000042</v>
      </c>
      <c r="I113" s="19">
        <v>23548.800000000119</v>
      </c>
      <c r="J113" s="19">
        <v>10697.799999999972</v>
      </c>
      <c r="K113" s="19">
        <v>6421.9999999999754</v>
      </c>
      <c r="L113" s="19">
        <v>1961.4000000000017</v>
      </c>
      <c r="M113" s="19">
        <v>399.79999999999939</v>
      </c>
      <c r="N113" s="20">
        <v>1434.4000000000015</v>
      </c>
      <c r="O113" s="35"/>
      <c r="P113" s="35"/>
    </row>
    <row r="114" spans="7:16" x14ac:dyDescent="0.25">
      <c r="G114" s="37">
        <v>130</v>
      </c>
      <c r="H114" s="19">
        <v>1956.4000000000058</v>
      </c>
      <c r="I114" s="19">
        <v>23238.20000000011</v>
      </c>
      <c r="J114" s="19">
        <v>10608.599999999969</v>
      </c>
      <c r="K114" s="19">
        <v>6375.9999999999754</v>
      </c>
      <c r="L114" s="19">
        <v>1943.0000000000018</v>
      </c>
      <c r="M114" s="19">
        <v>404.19999999999953</v>
      </c>
      <c r="N114" s="20">
        <v>1411.8000000000011</v>
      </c>
      <c r="O114" s="35"/>
      <c r="P114" s="35"/>
    </row>
    <row r="115" spans="7:16" x14ac:dyDescent="0.25">
      <c r="G115" s="37">
        <v>131</v>
      </c>
      <c r="H115" s="19">
        <v>1905.6000000000065</v>
      </c>
      <c r="I115" s="19">
        <v>22881.400000000114</v>
      </c>
      <c r="J115" s="19">
        <v>10459.599999999955</v>
      </c>
      <c r="K115" s="19">
        <v>6218.7999999999765</v>
      </c>
      <c r="L115" s="19">
        <v>1909.6000000000024</v>
      </c>
      <c r="M115" s="19">
        <v>375.79999999999905</v>
      </c>
      <c r="N115" s="20">
        <v>1377.0000000000011</v>
      </c>
      <c r="O115" s="35"/>
      <c r="P115" s="35"/>
    </row>
    <row r="116" spans="7:16" x14ac:dyDescent="0.25">
      <c r="G116" s="37">
        <v>132</v>
      </c>
      <c r="H116" s="19">
        <v>1788.8000000000056</v>
      </c>
      <c r="I116" s="19">
        <v>22622.800000000097</v>
      </c>
      <c r="J116" s="19">
        <v>10163.399999999963</v>
      </c>
      <c r="K116" s="19">
        <v>5948.5999999999731</v>
      </c>
      <c r="L116" s="19">
        <v>1868.0000000000027</v>
      </c>
      <c r="M116" s="19">
        <v>330.39999999999958</v>
      </c>
      <c r="N116" s="20">
        <v>1362.8000000000015</v>
      </c>
      <c r="O116" s="35"/>
      <c r="P116" s="35"/>
    </row>
    <row r="117" spans="7:16" x14ac:dyDescent="0.25">
      <c r="G117" s="37">
        <v>133</v>
      </c>
      <c r="H117" s="19">
        <v>1713.000000000005</v>
      </c>
      <c r="I117" s="19">
        <v>22333.400000000103</v>
      </c>
      <c r="J117" s="19">
        <v>10126.999999999967</v>
      </c>
      <c r="K117" s="19">
        <v>6076.5999999999731</v>
      </c>
      <c r="L117" s="19">
        <v>1840.2000000000032</v>
      </c>
      <c r="M117" s="19">
        <v>365.19999999999931</v>
      </c>
      <c r="N117" s="20">
        <v>1342.800000000002</v>
      </c>
      <c r="O117" s="35"/>
      <c r="P117" s="35"/>
    </row>
    <row r="118" spans="7:16" x14ac:dyDescent="0.25">
      <c r="G118" s="37">
        <v>134</v>
      </c>
      <c r="H118" s="19">
        <v>1653.2000000000062</v>
      </c>
      <c r="I118" s="19">
        <v>22055.600000000093</v>
      </c>
      <c r="J118" s="19">
        <v>10062.199999999961</v>
      </c>
      <c r="K118" s="19">
        <v>6003.9999999999836</v>
      </c>
      <c r="L118" s="19">
        <v>1830.4000000000044</v>
      </c>
      <c r="M118" s="19">
        <v>392.39999999999941</v>
      </c>
      <c r="N118" s="20">
        <v>1332.400000000001</v>
      </c>
      <c r="O118" s="35"/>
      <c r="P118" s="35"/>
    </row>
    <row r="119" spans="7:16" x14ac:dyDescent="0.25">
      <c r="G119" s="37">
        <v>135</v>
      </c>
      <c r="H119" s="19">
        <v>1610.800000000005</v>
      </c>
      <c r="I119" s="19">
        <v>21708.000000000095</v>
      </c>
      <c r="J119" s="19">
        <v>9880.5999999999567</v>
      </c>
      <c r="K119" s="19">
        <v>5824.9999999999754</v>
      </c>
      <c r="L119" s="19">
        <v>1793.200000000003</v>
      </c>
      <c r="M119" s="19">
        <v>358.3999999999993</v>
      </c>
      <c r="N119" s="20">
        <v>1287.2000000000005</v>
      </c>
      <c r="O119" s="35"/>
      <c r="P119" s="35"/>
    </row>
    <row r="120" spans="7:16" x14ac:dyDescent="0.25">
      <c r="G120" s="37">
        <v>136</v>
      </c>
      <c r="H120" s="19">
        <v>1521.6000000000056</v>
      </c>
      <c r="I120" s="19">
        <v>21461.000000000091</v>
      </c>
      <c r="J120" s="19">
        <v>9626.9999999999673</v>
      </c>
      <c r="K120" s="19">
        <v>5557.1999999999744</v>
      </c>
      <c r="L120" s="19">
        <v>1769.4000000000042</v>
      </c>
      <c r="M120" s="19">
        <v>305.19999999999953</v>
      </c>
      <c r="N120" s="20">
        <v>1270</v>
      </c>
      <c r="O120" s="35"/>
      <c r="P120" s="35"/>
    </row>
    <row r="121" spans="7:16" x14ac:dyDescent="0.25">
      <c r="G121" s="37">
        <v>137</v>
      </c>
      <c r="H121" s="19">
        <v>1452.4000000000044</v>
      </c>
      <c r="I121" s="19">
        <v>21172.000000000113</v>
      </c>
      <c r="J121" s="19">
        <v>9615.3999999999687</v>
      </c>
      <c r="K121" s="19">
        <v>5633.1999999999798</v>
      </c>
      <c r="L121" s="19">
        <v>1737.6000000000029</v>
      </c>
      <c r="M121" s="19">
        <v>347.5999999999994</v>
      </c>
      <c r="N121" s="20">
        <v>1262.4000000000008</v>
      </c>
      <c r="O121" s="35"/>
      <c r="P121" s="35"/>
    </row>
    <row r="122" spans="7:16" x14ac:dyDescent="0.25">
      <c r="G122" s="37">
        <v>138</v>
      </c>
      <c r="H122" s="19">
        <v>1394.4000000000046</v>
      </c>
      <c r="I122" s="19">
        <v>20845.000000000095</v>
      </c>
      <c r="J122" s="19">
        <v>9539.3999999999687</v>
      </c>
      <c r="K122" s="19">
        <v>5602.3999999999769</v>
      </c>
      <c r="L122" s="19">
        <v>1685.8000000000031</v>
      </c>
      <c r="M122" s="19">
        <v>358.79999999999927</v>
      </c>
      <c r="N122" s="20">
        <v>1249.0000000000018</v>
      </c>
      <c r="O122" s="35"/>
      <c r="P122" s="35"/>
    </row>
    <row r="123" spans="7:16" x14ac:dyDescent="0.25">
      <c r="G123" s="37">
        <v>139</v>
      </c>
      <c r="H123" s="19">
        <v>1361.400000000004</v>
      </c>
      <c r="I123" s="19">
        <v>20485.80000000009</v>
      </c>
      <c r="J123" s="19">
        <v>9370.7999999999865</v>
      </c>
      <c r="K123" s="19">
        <v>5458.5999999999831</v>
      </c>
      <c r="L123" s="19">
        <v>1648.800000000004</v>
      </c>
      <c r="M123" s="19">
        <v>336.19999999999942</v>
      </c>
      <c r="N123" s="20">
        <v>1225.6000000000013</v>
      </c>
      <c r="O123" s="35"/>
      <c r="P123" s="35"/>
    </row>
    <row r="124" spans="7:16" x14ac:dyDescent="0.25">
      <c r="G124" s="37">
        <v>140</v>
      </c>
      <c r="H124" s="19">
        <v>1293.800000000005</v>
      </c>
      <c r="I124" s="19">
        <v>20212.000000000095</v>
      </c>
      <c r="J124" s="19">
        <v>9074.5999999999713</v>
      </c>
      <c r="K124" s="19">
        <v>5212.3999999999824</v>
      </c>
      <c r="L124" s="19">
        <v>1616.2000000000023</v>
      </c>
      <c r="M124" s="19">
        <v>299.19999999999959</v>
      </c>
      <c r="N124" s="20">
        <v>1221.0000000000011</v>
      </c>
      <c r="O124" s="35"/>
      <c r="P124" s="35"/>
    </row>
    <row r="125" spans="7:16" x14ac:dyDescent="0.25">
      <c r="G125" s="37">
        <v>141</v>
      </c>
      <c r="H125" s="19">
        <v>1243.0000000000034</v>
      </c>
      <c r="I125" s="19">
        <v>19931.800000000083</v>
      </c>
      <c r="J125" s="19">
        <v>9057.399999999976</v>
      </c>
      <c r="K125" s="19">
        <v>5311.9999999999845</v>
      </c>
      <c r="L125" s="19">
        <v>1585.2000000000023</v>
      </c>
      <c r="M125" s="19">
        <v>335.79999999999956</v>
      </c>
      <c r="N125" s="20">
        <v>1210.2000000000003</v>
      </c>
      <c r="O125" s="35"/>
      <c r="P125" s="35"/>
    </row>
    <row r="126" spans="7:16" x14ac:dyDescent="0.25">
      <c r="G126" s="37">
        <v>142</v>
      </c>
      <c r="H126" s="19">
        <v>1199.2000000000046</v>
      </c>
      <c r="I126" s="19">
        <v>19620.200000000103</v>
      </c>
      <c r="J126" s="19">
        <v>8966.3999999999705</v>
      </c>
      <c r="K126" s="19">
        <v>5275.1999999999825</v>
      </c>
      <c r="L126" s="19">
        <v>1559.0000000000018</v>
      </c>
      <c r="M126" s="19">
        <v>356.99999999999937</v>
      </c>
      <c r="N126" s="20">
        <v>1191.4000000000012</v>
      </c>
      <c r="O126" s="35"/>
      <c r="P126" s="35"/>
    </row>
    <row r="127" spans="7:16" x14ac:dyDescent="0.25">
      <c r="G127" s="37">
        <v>143</v>
      </c>
      <c r="H127" s="19">
        <v>1162.8000000000043</v>
      </c>
      <c r="I127" s="19">
        <v>19323.800000000076</v>
      </c>
      <c r="J127" s="19">
        <v>8792.1999999999771</v>
      </c>
      <c r="K127" s="19">
        <v>5108.7999999999874</v>
      </c>
      <c r="L127" s="19">
        <v>1521.0000000000027</v>
      </c>
      <c r="M127" s="19">
        <v>312.59999999999962</v>
      </c>
      <c r="N127" s="20">
        <v>1158.2000000000014</v>
      </c>
      <c r="O127" s="35"/>
      <c r="P127" s="35"/>
    </row>
    <row r="128" spans="7:16" x14ac:dyDescent="0.25">
      <c r="G128" s="37">
        <v>144</v>
      </c>
      <c r="H128" s="19">
        <v>1087.2000000000046</v>
      </c>
      <c r="I128" s="19">
        <v>19067.400000000085</v>
      </c>
      <c r="J128" s="19">
        <v>8504.799999999972</v>
      </c>
      <c r="K128" s="19">
        <v>4861.7999999999793</v>
      </c>
      <c r="L128" s="19">
        <v>1490.8000000000027</v>
      </c>
      <c r="M128" s="19">
        <v>277.59999999999997</v>
      </c>
      <c r="N128" s="20">
        <v>1151.0000000000009</v>
      </c>
      <c r="O128" s="35"/>
      <c r="P128" s="35"/>
    </row>
    <row r="129" spans="7:16" x14ac:dyDescent="0.25">
      <c r="G129" s="37">
        <v>145</v>
      </c>
      <c r="H129" s="19">
        <v>1044.2000000000039</v>
      </c>
      <c r="I129" s="19">
        <v>18762.20000000007</v>
      </c>
      <c r="J129" s="19">
        <v>8448.3999999999796</v>
      </c>
      <c r="K129" s="19">
        <v>4924.7999999999802</v>
      </c>
      <c r="L129" s="19">
        <v>1454.6000000000017</v>
      </c>
      <c r="M129" s="19">
        <v>312.59999999999962</v>
      </c>
      <c r="N129" s="20">
        <v>1133.4000000000017</v>
      </c>
      <c r="O129" s="35"/>
      <c r="P129" s="35"/>
    </row>
    <row r="130" spans="7:16" x14ac:dyDescent="0.25">
      <c r="G130" s="37">
        <v>146</v>
      </c>
      <c r="H130" s="19">
        <v>1000.8000000000027</v>
      </c>
      <c r="I130" s="19">
        <v>18445.800000000076</v>
      </c>
      <c r="J130" s="19">
        <v>8382.3999999999669</v>
      </c>
      <c r="K130" s="19">
        <v>4883.9999999999791</v>
      </c>
      <c r="L130" s="19">
        <v>1423.4000000000024</v>
      </c>
      <c r="M130" s="19">
        <v>325.59999999999945</v>
      </c>
      <c r="N130" s="20">
        <v>1107.8000000000015</v>
      </c>
      <c r="O130" s="35"/>
      <c r="P130" s="35"/>
    </row>
    <row r="131" spans="7:16" x14ac:dyDescent="0.25">
      <c r="G131" s="37">
        <v>147</v>
      </c>
      <c r="H131" s="19">
        <v>975.80000000000348</v>
      </c>
      <c r="I131" s="19">
        <v>18110.600000000071</v>
      </c>
      <c r="J131" s="19">
        <v>8242.5999999999767</v>
      </c>
      <c r="K131" s="19">
        <v>4678.3999999999851</v>
      </c>
      <c r="L131" s="19">
        <v>1389.4000000000024</v>
      </c>
      <c r="M131" s="19">
        <v>297.79999999999967</v>
      </c>
      <c r="N131" s="20">
        <v>1077.6000000000013</v>
      </c>
      <c r="O131" s="35"/>
      <c r="P131" s="35"/>
    </row>
    <row r="132" spans="7:16" x14ac:dyDescent="0.25">
      <c r="G132" s="37">
        <v>148</v>
      </c>
      <c r="H132" s="19">
        <v>912.40000000000202</v>
      </c>
      <c r="I132" s="19">
        <v>17843.200000000055</v>
      </c>
      <c r="J132" s="19">
        <v>7986.1999999999762</v>
      </c>
      <c r="K132" s="19">
        <v>4446.1999999999834</v>
      </c>
      <c r="L132" s="19">
        <v>1354.0000000000032</v>
      </c>
      <c r="M132" s="19">
        <v>257.79999999999978</v>
      </c>
      <c r="N132" s="20">
        <v>1058.0000000000009</v>
      </c>
      <c r="O132" s="35"/>
      <c r="P132" s="35"/>
    </row>
    <row r="133" spans="7:16" x14ac:dyDescent="0.25">
      <c r="G133" s="37">
        <v>149</v>
      </c>
      <c r="H133" s="19">
        <v>868.20000000000198</v>
      </c>
      <c r="I133" s="19">
        <v>17523.200000000063</v>
      </c>
      <c r="J133" s="19">
        <v>7898.9999999999691</v>
      </c>
      <c r="K133" s="19">
        <v>4552.9999999999818</v>
      </c>
      <c r="L133" s="19">
        <v>1335.2000000000023</v>
      </c>
      <c r="M133" s="19">
        <v>292.39999999999964</v>
      </c>
      <c r="N133" s="20">
        <v>1043.2000000000012</v>
      </c>
      <c r="O133" s="35"/>
      <c r="P133" s="35"/>
    </row>
    <row r="134" spans="7:16" x14ac:dyDescent="0.25">
      <c r="G134" s="37">
        <v>150</v>
      </c>
      <c r="H134" s="19">
        <v>835.40000000000111</v>
      </c>
      <c r="I134" s="19">
        <v>17179.400000000071</v>
      </c>
      <c r="J134" s="19">
        <v>7772.5999999999785</v>
      </c>
      <c r="K134" s="19">
        <v>4497.9999999999864</v>
      </c>
      <c r="L134" s="19">
        <v>1303.000000000002</v>
      </c>
      <c r="M134" s="19">
        <v>307.79999999999973</v>
      </c>
      <c r="N134" s="20">
        <v>1031.2000000000012</v>
      </c>
      <c r="O134" s="35"/>
      <c r="P134" s="35"/>
    </row>
    <row r="135" spans="7:16" x14ac:dyDescent="0.25">
      <c r="G135" s="37">
        <v>151</v>
      </c>
      <c r="H135" s="19">
        <v>805.80000000000007</v>
      </c>
      <c r="I135" s="19">
        <v>16849.600000000049</v>
      </c>
      <c r="J135" s="19">
        <v>7588.9999999999845</v>
      </c>
      <c r="K135" s="19">
        <v>4358.5999999999876</v>
      </c>
      <c r="L135" s="19">
        <v>1266.4000000000024</v>
      </c>
      <c r="M135" s="19">
        <v>287.1999999999997</v>
      </c>
      <c r="N135" s="20">
        <v>1005.8000000000014</v>
      </c>
      <c r="O135" s="35"/>
      <c r="P135" s="35"/>
    </row>
    <row r="136" spans="7:16" x14ac:dyDescent="0.25">
      <c r="G136" s="37">
        <v>152</v>
      </c>
      <c r="H136" s="19">
        <v>762.99999999999989</v>
      </c>
      <c r="I136" s="19">
        <v>16554.200000000059</v>
      </c>
      <c r="J136" s="19">
        <v>7385.9999999999682</v>
      </c>
      <c r="K136" s="19">
        <v>4115.3999999999878</v>
      </c>
      <c r="L136" s="19">
        <v>1228.800000000002</v>
      </c>
      <c r="M136" s="19">
        <v>249.59999999999971</v>
      </c>
      <c r="N136" s="20">
        <v>987.80000000000189</v>
      </c>
      <c r="O136" s="35"/>
      <c r="P136" s="35"/>
    </row>
    <row r="137" spans="7:16" x14ac:dyDescent="0.25">
      <c r="G137" s="37">
        <v>153</v>
      </c>
      <c r="H137" s="19">
        <v>719.99999999999989</v>
      </c>
      <c r="I137" s="19">
        <v>16198.000000000044</v>
      </c>
      <c r="J137" s="19">
        <v>7286.1999999999889</v>
      </c>
      <c r="K137" s="19">
        <v>4190.5999999999894</v>
      </c>
      <c r="L137" s="19">
        <v>1198.4000000000015</v>
      </c>
      <c r="M137" s="19">
        <v>264.79999999999956</v>
      </c>
      <c r="N137" s="20">
        <v>970.20000000000118</v>
      </c>
      <c r="O137" s="35"/>
      <c r="P137" s="35"/>
    </row>
    <row r="138" spans="7:16" x14ac:dyDescent="0.25">
      <c r="G138" s="37">
        <v>154</v>
      </c>
      <c r="H138" s="19">
        <v>699.59999999999968</v>
      </c>
      <c r="I138" s="19">
        <v>15844.400000000051</v>
      </c>
      <c r="J138" s="19">
        <v>7181.5999999999749</v>
      </c>
      <c r="K138" s="19">
        <v>4132.3999999999869</v>
      </c>
      <c r="L138" s="19">
        <v>1162.2000000000016</v>
      </c>
      <c r="M138" s="19">
        <v>271.39999999999969</v>
      </c>
      <c r="N138" s="20">
        <v>950.20000000000152</v>
      </c>
      <c r="O138" s="35"/>
      <c r="P138" s="35"/>
    </row>
    <row r="139" spans="7:16" x14ac:dyDescent="0.25">
      <c r="G139" s="37">
        <v>155</v>
      </c>
      <c r="H139" s="19">
        <v>682.99999999999909</v>
      </c>
      <c r="I139" s="19">
        <v>15507.400000000056</v>
      </c>
      <c r="J139" s="19">
        <v>7006.9999999999764</v>
      </c>
      <c r="K139" s="19">
        <v>3981.1999999999953</v>
      </c>
      <c r="L139" s="19">
        <v>1130.800000000002</v>
      </c>
      <c r="M139" s="19">
        <v>242.79999999999978</v>
      </c>
      <c r="N139" s="20">
        <v>928.60000000000082</v>
      </c>
      <c r="O139" s="35"/>
      <c r="P139" s="35"/>
    </row>
    <row r="140" spans="7:16" x14ac:dyDescent="0.25">
      <c r="G140" s="37">
        <v>156</v>
      </c>
      <c r="H140" s="19">
        <v>646.79999999999905</v>
      </c>
      <c r="I140" s="19">
        <v>15180.000000000053</v>
      </c>
      <c r="J140" s="19">
        <v>6702.3999999999724</v>
      </c>
      <c r="K140" s="19">
        <v>3795.9999999999945</v>
      </c>
      <c r="L140" s="19">
        <v>1102.4000000000021</v>
      </c>
      <c r="M140" s="19">
        <v>220.40000000000009</v>
      </c>
      <c r="N140" s="20">
        <v>912.20000000000118</v>
      </c>
      <c r="O140" s="35"/>
      <c r="P140" s="35"/>
    </row>
    <row r="141" spans="7:16" x14ac:dyDescent="0.25">
      <c r="G141" s="37">
        <v>157</v>
      </c>
      <c r="H141" s="19">
        <v>618.3999999999985</v>
      </c>
      <c r="I141" s="19">
        <v>14812.400000000047</v>
      </c>
      <c r="J141" s="19">
        <v>6648.3999999999778</v>
      </c>
      <c r="K141" s="19">
        <v>3834.7999999999938</v>
      </c>
      <c r="L141" s="19">
        <v>1077.6000000000022</v>
      </c>
      <c r="M141" s="19">
        <v>246.59999999999982</v>
      </c>
      <c r="N141" s="20">
        <v>896.40000000000123</v>
      </c>
      <c r="O141" s="35"/>
      <c r="P141" s="35"/>
    </row>
    <row r="142" spans="7:16" x14ac:dyDescent="0.25">
      <c r="G142" s="37">
        <v>158</v>
      </c>
      <c r="H142" s="19">
        <v>588.79999999999905</v>
      </c>
      <c r="I142" s="19">
        <v>14450.800000000047</v>
      </c>
      <c r="J142" s="19">
        <v>6568.1999999999689</v>
      </c>
      <c r="K142" s="19">
        <v>3790.3999999999951</v>
      </c>
      <c r="L142" s="19">
        <v>1042.2000000000016</v>
      </c>
      <c r="M142" s="19">
        <v>253.19999999999993</v>
      </c>
      <c r="N142" s="20">
        <v>874.4000000000018</v>
      </c>
      <c r="O142" s="35"/>
      <c r="P142" s="35"/>
    </row>
    <row r="143" spans="7:16" x14ac:dyDescent="0.25">
      <c r="G143" s="37">
        <v>159</v>
      </c>
      <c r="H143" s="19">
        <v>569.39999999999839</v>
      </c>
      <c r="I143" s="19">
        <v>14060.800000000032</v>
      </c>
      <c r="J143" s="19">
        <v>6396.9999999999727</v>
      </c>
      <c r="K143" s="19">
        <v>3634.9999999999977</v>
      </c>
      <c r="L143" s="19">
        <v>1007.2000000000013</v>
      </c>
      <c r="M143" s="19">
        <v>234.80000000000013</v>
      </c>
      <c r="N143" s="20">
        <v>845.40000000000168</v>
      </c>
      <c r="O143" s="35"/>
      <c r="P143" s="35"/>
    </row>
    <row r="144" spans="7:16" x14ac:dyDescent="0.25">
      <c r="G144" s="37">
        <v>160</v>
      </c>
      <c r="H144" s="19">
        <v>540.39999999999895</v>
      </c>
      <c r="I144" s="19">
        <v>13728.200000000043</v>
      </c>
      <c r="J144" s="19">
        <v>6159.9999999999709</v>
      </c>
      <c r="K144" s="19">
        <v>3421.6000000000022</v>
      </c>
      <c r="L144" s="19">
        <v>980.00000000000125</v>
      </c>
      <c r="M144" s="19">
        <v>202.00000000000009</v>
      </c>
      <c r="N144" s="20">
        <v>829.60000000000173</v>
      </c>
      <c r="O144" s="35"/>
      <c r="P144" s="35"/>
    </row>
    <row r="145" spans="7:16" x14ac:dyDescent="0.25">
      <c r="G145" s="37">
        <v>161</v>
      </c>
      <c r="H145" s="19">
        <v>517.99999999999875</v>
      </c>
      <c r="I145" s="19">
        <v>13394.800000000043</v>
      </c>
      <c r="J145" s="19">
        <v>6052.9999999999709</v>
      </c>
      <c r="K145" s="19">
        <v>3447.4000000000033</v>
      </c>
      <c r="L145" s="19">
        <v>953.20000000000141</v>
      </c>
      <c r="M145" s="19">
        <v>223.00000000000009</v>
      </c>
      <c r="N145" s="20">
        <v>808.40000000000146</v>
      </c>
      <c r="O145" s="35"/>
      <c r="P145" s="35"/>
    </row>
    <row r="146" spans="7:16" x14ac:dyDescent="0.25">
      <c r="G146" s="37">
        <v>162</v>
      </c>
      <c r="H146" s="19">
        <v>490.59999999999843</v>
      </c>
      <c r="I146" s="19">
        <v>13065.200000000024</v>
      </c>
      <c r="J146" s="19">
        <v>5914.9999999999754</v>
      </c>
      <c r="K146" s="19">
        <v>3373.8000000000015</v>
      </c>
      <c r="L146" s="19">
        <v>934.80000000000121</v>
      </c>
      <c r="M146" s="19">
        <v>222.00000000000011</v>
      </c>
      <c r="N146" s="20">
        <v>791.40000000000111</v>
      </c>
      <c r="O146" s="35"/>
      <c r="P146" s="35"/>
    </row>
    <row r="147" spans="7:16" x14ac:dyDescent="0.25">
      <c r="G147" s="37">
        <v>163</v>
      </c>
      <c r="H147" s="19">
        <v>477.19999999999868</v>
      </c>
      <c r="I147" s="19">
        <v>12704.000000000025</v>
      </c>
      <c r="J147" s="19">
        <v>5715.7999999999674</v>
      </c>
      <c r="K147" s="19">
        <v>3231.2000000000035</v>
      </c>
      <c r="L147" s="19">
        <v>903.20000000000164</v>
      </c>
      <c r="M147" s="19">
        <v>208.40000000000023</v>
      </c>
      <c r="N147" s="20">
        <v>767.60000000000127</v>
      </c>
      <c r="O147" s="35"/>
      <c r="P147" s="35"/>
    </row>
    <row r="148" spans="7:16" x14ac:dyDescent="0.25">
      <c r="G148" s="37">
        <v>164</v>
      </c>
      <c r="H148" s="19">
        <v>446.39999999999884</v>
      </c>
      <c r="I148" s="19">
        <v>12382.800000000019</v>
      </c>
      <c r="J148" s="19">
        <v>5471.1999999999689</v>
      </c>
      <c r="K148" s="19">
        <v>3050.0000000000077</v>
      </c>
      <c r="L148" s="19">
        <v>873.80000000000166</v>
      </c>
      <c r="M148" s="19">
        <v>183.40000000000018</v>
      </c>
      <c r="N148" s="20">
        <v>737.40000000000123</v>
      </c>
      <c r="O148" s="35"/>
      <c r="P148" s="35"/>
    </row>
    <row r="149" spans="7:16" x14ac:dyDescent="0.25">
      <c r="G149" s="37">
        <v>165</v>
      </c>
      <c r="H149" s="19">
        <v>425.19999999999925</v>
      </c>
      <c r="I149" s="19">
        <v>12052.400000000029</v>
      </c>
      <c r="J149" s="19">
        <v>5379.5999999999704</v>
      </c>
      <c r="K149" s="19">
        <v>3075.6000000000022</v>
      </c>
      <c r="L149" s="19">
        <v>843.20000000000152</v>
      </c>
      <c r="M149" s="19">
        <v>192.40000000000015</v>
      </c>
      <c r="N149" s="20">
        <v>721.80000000000121</v>
      </c>
      <c r="O149" s="35"/>
      <c r="P149" s="35"/>
    </row>
    <row r="150" spans="7:16" x14ac:dyDescent="0.25">
      <c r="G150" s="37">
        <v>166</v>
      </c>
      <c r="H150" s="19">
        <v>403.79999999999939</v>
      </c>
      <c r="I150" s="19">
        <v>11687.000000000025</v>
      </c>
      <c r="J150" s="19">
        <v>5244.9999999999727</v>
      </c>
      <c r="K150" s="19">
        <v>3022.2000000000044</v>
      </c>
      <c r="L150" s="19">
        <v>816.80000000000166</v>
      </c>
      <c r="M150" s="19">
        <v>209.80000000000021</v>
      </c>
      <c r="N150" s="20">
        <v>699.20000000000118</v>
      </c>
      <c r="O150" s="35"/>
      <c r="P150" s="35"/>
    </row>
    <row r="151" spans="7:16" x14ac:dyDescent="0.25">
      <c r="G151" s="37">
        <v>167</v>
      </c>
      <c r="H151" s="19">
        <v>388.99999999999915</v>
      </c>
      <c r="I151" s="19">
        <v>11368.400000000023</v>
      </c>
      <c r="J151" s="19">
        <v>5095.5999999999649</v>
      </c>
      <c r="K151" s="19">
        <v>2893.6000000000067</v>
      </c>
      <c r="L151" s="19">
        <v>788.40000000000111</v>
      </c>
      <c r="M151" s="19">
        <v>182.40000000000026</v>
      </c>
      <c r="N151" s="20">
        <v>675.60000000000093</v>
      </c>
      <c r="O151" s="35"/>
      <c r="P151" s="35"/>
    </row>
    <row r="152" spans="7:16" x14ac:dyDescent="0.25">
      <c r="G152" s="37">
        <v>168</v>
      </c>
      <c r="H152" s="19">
        <v>359.99999999999926</v>
      </c>
      <c r="I152" s="19">
        <v>11071.800000000019</v>
      </c>
      <c r="J152" s="19">
        <v>4862.5999999999658</v>
      </c>
      <c r="K152" s="19">
        <v>2738.0000000000068</v>
      </c>
      <c r="L152" s="19">
        <v>758.2000000000013</v>
      </c>
      <c r="M152" s="19">
        <v>159.0000000000002</v>
      </c>
      <c r="N152" s="20">
        <v>660.20000000000095</v>
      </c>
      <c r="O152" s="35"/>
      <c r="P152" s="35"/>
    </row>
    <row r="153" spans="7:16" x14ac:dyDescent="0.25">
      <c r="G153" s="37">
        <v>169</v>
      </c>
      <c r="H153" s="19">
        <v>340.39999999999912</v>
      </c>
      <c r="I153" s="19">
        <v>10718.000000000009</v>
      </c>
      <c r="J153" s="19">
        <v>4764.3999999999696</v>
      </c>
      <c r="K153" s="19">
        <v>2719.0000000000077</v>
      </c>
      <c r="L153" s="19">
        <v>732.2000000000013</v>
      </c>
      <c r="M153" s="19">
        <v>179.80000000000004</v>
      </c>
      <c r="N153" s="20">
        <v>642.400000000001</v>
      </c>
      <c r="O153" s="35"/>
      <c r="P153" s="35"/>
    </row>
    <row r="154" spans="7:16" x14ac:dyDescent="0.25">
      <c r="G154" s="37">
        <v>170</v>
      </c>
      <c r="H154" s="19">
        <v>325.79999999999933</v>
      </c>
      <c r="I154" s="19">
        <v>10392.799999999996</v>
      </c>
      <c r="J154" s="19">
        <v>4649.5999999999694</v>
      </c>
      <c r="K154" s="19">
        <v>2656.8000000000061</v>
      </c>
      <c r="L154" s="19">
        <v>705.00000000000136</v>
      </c>
      <c r="M154" s="19">
        <v>175.00000000000017</v>
      </c>
      <c r="N154" s="20">
        <v>626.20000000000084</v>
      </c>
      <c r="O154" s="35"/>
      <c r="P154" s="35"/>
    </row>
    <row r="155" spans="7:16" x14ac:dyDescent="0.25">
      <c r="G155" s="37">
        <v>171</v>
      </c>
      <c r="H155" s="19">
        <v>314.99999999999937</v>
      </c>
      <c r="I155" s="19">
        <v>10041.599999999995</v>
      </c>
      <c r="J155" s="19">
        <v>4485.1999999999716</v>
      </c>
      <c r="K155" s="19">
        <v>2553.0000000000077</v>
      </c>
      <c r="L155" s="19">
        <v>671.20000000000118</v>
      </c>
      <c r="M155" s="19">
        <v>156.0000000000002</v>
      </c>
      <c r="N155" s="20">
        <v>604.20000000000107</v>
      </c>
      <c r="O155" s="35"/>
      <c r="P155" s="35"/>
    </row>
    <row r="156" spans="7:16" x14ac:dyDescent="0.25">
      <c r="G156" s="37">
        <v>172</v>
      </c>
      <c r="H156" s="19">
        <v>292.19999999999931</v>
      </c>
      <c r="I156" s="19">
        <v>9745.9999999999891</v>
      </c>
      <c r="J156" s="19">
        <v>4283.3999999999751</v>
      </c>
      <c r="K156" s="19">
        <v>2370.6000000000099</v>
      </c>
      <c r="L156" s="19">
        <v>638.60000000000127</v>
      </c>
      <c r="M156" s="19">
        <v>140.20000000000024</v>
      </c>
      <c r="N156" s="20">
        <v>588.60000000000105</v>
      </c>
      <c r="O156" s="35"/>
      <c r="P156" s="35"/>
    </row>
    <row r="157" spans="7:16" x14ac:dyDescent="0.25">
      <c r="G157" s="37">
        <v>173</v>
      </c>
      <c r="H157" s="19">
        <v>281.19999999999925</v>
      </c>
      <c r="I157" s="19">
        <v>9417.1999999999844</v>
      </c>
      <c r="J157" s="19">
        <v>4184.1999999999798</v>
      </c>
      <c r="K157" s="19">
        <v>2374.8000000000079</v>
      </c>
      <c r="L157" s="19">
        <v>621.00000000000114</v>
      </c>
      <c r="M157" s="19">
        <v>154.20000000000019</v>
      </c>
      <c r="N157" s="20">
        <v>568.60000000000093</v>
      </c>
      <c r="O157" s="35"/>
      <c r="P157" s="35"/>
    </row>
    <row r="158" spans="7:16" x14ac:dyDescent="0.25">
      <c r="G158" s="37">
        <v>174</v>
      </c>
      <c r="H158" s="19">
        <v>262.79999999999933</v>
      </c>
      <c r="I158" s="19">
        <v>9101.9999999999873</v>
      </c>
      <c r="J158" s="19">
        <v>4026.9999999999832</v>
      </c>
      <c r="K158" s="19">
        <v>2335.6000000000076</v>
      </c>
      <c r="L158" s="19">
        <v>600.40000000000089</v>
      </c>
      <c r="M158" s="19">
        <v>154.80000000000021</v>
      </c>
      <c r="N158" s="20">
        <v>550.40000000000066</v>
      </c>
      <c r="O158" s="35"/>
      <c r="P158" s="35"/>
    </row>
    <row r="159" spans="7:16" x14ac:dyDescent="0.25">
      <c r="G159" s="37">
        <v>175</v>
      </c>
      <c r="H159" s="19">
        <v>251.79999999999959</v>
      </c>
      <c r="I159" s="19">
        <v>8791.1999999999898</v>
      </c>
      <c r="J159" s="19">
        <v>3871.7999999999893</v>
      </c>
      <c r="K159" s="19">
        <v>2205.8000000000079</v>
      </c>
      <c r="L159" s="19">
        <v>574.80000000000098</v>
      </c>
      <c r="M159" s="19">
        <v>141.00000000000014</v>
      </c>
      <c r="N159" s="20">
        <v>531.400000000001</v>
      </c>
      <c r="O159" s="35"/>
      <c r="P159" s="35"/>
    </row>
    <row r="160" spans="7:16" x14ac:dyDescent="0.25">
      <c r="G160" s="37">
        <v>176</v>
      </c>
      <c r="H160" s="19">
        <v>231.19999999999962</v>
      </c>
      <c r="I160" s="19">
        <v>8499.9999999999764</v>
      </c>
      <c r="J160" s="19">
        <v>3679.5999999999913</v>
      </c>
      <c r="K160" s="19">
        <v>2060.6000000000081</v>
      </c>
      <c r="L160" s="19">
        <v>559.80000000000086</v>
      </c>
      <c r="M160" s="19">
        <v>118.00000000000017</v>
      </c>
      <c r="N160" s="20">
        <v>519.00000000000102</v>
      </c>
      <c r="O160" s="35"/>
      <c r="P160" s="35"/>
    </row>
    <row r="161" spans="7:16" x14ac:dyDescent="0.25">
      <c r="G161" s="37">
        <v>177</v>
      </c>
      <c r="H161" s="19">
        <v>221.59999999999991</v>
      </c>
      <c r="I161" s="19">
        <v>8207.99999999998</v>
      </c>
      <c r="J161" s="19">
        <v>3597.5999999999922</v>
      </c>
      <c r="K161" s="19">
        <v>2062.6000000000085</v>
      </c>
      <c r="L161" s="19">
        <v>542.40000000000055</v>
      </c>
      <c r="M161" s="19">
        <v>124.60000000000014</v>
      </c>
      <c r="N161" s="20">
        <v>504.6000000000007</v>
      </c>
      <c r="O161" s="35"/>
      <c r="P161" s="35"/>
    </row>
    <row r="162" spans="7:16" x14ac:dyDescent="0.25">
      <c r="G162" s="37">
        <v>178</v>
      </c>
      <c r="H162" s="19">
        <v>205.19999999999987</v>
      </c>
      <c r="I162" s="19">
        <v>7880.3999999999687</v>
      </c>
      <c r="J162" s="19">
        <v>3467.7999999999911</v>
      </c>
      <c r="K162" s="19">
        <v>2039.8000000000079</v>
      </c>
      <c r="L162" s="19">
        <v>519.20000000000084</v>
      </c>
      <c r="M162" s="19">
        <v>130.00000000000017</v>
      </c>
      <c r="N162" s="20">
        <v>479.80000000000058</v>
      </c>
      <c r="O162" s="35"/>
      <c r="P162" s="35"/>
    </row>
    <row r="163" spans="7:16" x14ac:dyDescent="0.25">
      <c r="G163" s="37">
        <v>179</v>
      </c>
      <c r="H163" s="19">
        <v>193.79999999999981</v>
      </c>
      <c r="I163" s="19">
        <v>7586.7999999999674</v>
      </c>
      <c r="J163" s="19">
        <v>3332.399999999996</v>
      </c>
      <c r="K163" s="19">
        <v>1931.6000000000083</v>
      </c>
      <c r="L163" s="19">
        <v>490.60000000000059</v>
      </c>
      <c r="M163" s="19">
        <v>116.80000000000004</v>
      </c>
      <c r="N163" s="20">
        <v>458.80000000000064</v>
      </c>
      <c r="O163" s="35"/>
      <c r="P163" s="35"/>
    </row>
    <row r="164" spans="7:16" x14ac:dyDescent="0.25">
      <c r="G164" s="37">
        <v>180</v>
      </c>
      <c r="H164" s="19">
        <v>179.00000000000003</v>
      </c>
      <c r="I164" s="19">
        <v>7319.3999999999687</v>
      </c>
      <c r="J164" s="19">
        <v>3129.5999999999954</v>
      </c>
      <c r="K164" s="19">
        <v>1825.2000000000048</v>
      </c>
      <c r="L164" s="19">
        <v>465.60000000000059</v>
      </c>
      <c r="M164" s="19">
        <v>97.800000000000082</v>
      </c>
      <c r="N164" s="20">
        <v>438.80000000000064</v>
      </c>
      <c r="O164" s="35"/>
      <c r="P164" s="35"/>
    </row>
    <row r="165" spans="7:16" x14ac:dyDescent="0.25">
      <c r="G165" s="37">
        <v>181</v>
      </c>
      <c r="H165" s="19">
        <v>171.40000000000006</v>
      </c>
      <c r="I165" s="19">
        <v>7036.1999999999716</v>
      </c>
      <c r="J165" s="19">
        <v>3047.7999999999993</v>
      </c>
      <c r="K165" s="19">
        <v>1800.4000000000062</v>
      </c>
      <c r="L165" s="19">
        <v>441.60000000000048</v>
      </c>
      <c r="M165" s="19">
        <v>110.20000000000006</v>
      </c>
      <c r="N165" s="20">
        <v>422.80000000000058</v>
      </c>
      <c r="O165" s="35"/>
      <c r="P165" s="35"/>
    </row>
    <row r="166" spans="7:16" x14ac:dyDescent="0.25">
      <c r="G166" s="37">
        <v>182</v>
      </c>
      <c r="H166" s="19">
        <v>159.80000000000004</v>
      </c>
      <c r="I166" s="19">
        <v>6755.1999999999734</v>
      </c>
      <c r="J166" s="19">
        <v>2959.199999999998</v>
      </c>
      <c r="K166" s="19">
        <v>1746.6000000000065</v>
      </c>
      <c r="L166" s="19">
        <v>422.40000000000055</v>
      </c>
      <c r="M166" s="19">
        <v>114.40000000000012</v>
      </c>
      <c r="N166" s="20">
        <v>410.40000000000055</v>
      </c>
      <c r="O166" s="35"/>
      <c r="P166" s="35"/>
    </row>
    <row r="167" spans="7:16" x14ac:dyDescent="0.25">
      <c r="G167" s="37">
        <v>183</v>
      </c>
      <c r="H167" s="19">
        <v>154.20000000000005</v>
      </c>
      <c r="I167" s="19">
        <v>6472.7999999999711</v>
      </c>
      <c r="J167" s="19">
        <v>2835.0000000000014</v>
      </c>
      <c r="K167" s="19">
        <v>1675.2000000000041</v>
      </c>
      <c r="L167" s="19">
        <v>397.80000000000052</v>
      </c>
      <c r="M167" s="19">
        <v>101.00000000000014</v>
      </c>
      <c r="N167" s="20">
        <v>391.80000000000035</v>
      </c>
      <c r="O167" s="35"/>
      <c r="P167" s="35"/>
    </row>
    <row r="168" spans="7:16" x14ac:dyDescent="0.25">
      <c r="G168" s="37">
        <v>184</v>
      </c>
      <c r="H168" s="19">
        <v>141.20000000000016</v>
      </c>
      <c r="I168" s="19">
        <v>6229.3999999999705</v>
      </c>
      <c r="J168" s="19">
        <v>2682</v>
      </c>
      <c r="K168" s="19">
        <v>1564.800000000005</v>
      </c>
      <c r="L168" s="19">
        <v>374.60000000000048</v>
      </c>
      <c r="M168" s="19">
        <v>96.000000000000071</v>
      </c>
      <c r="N168" s="20">
        <v>375.00000000000045</v>
      </c>
      <c r="O168" s="35"/>
      <c r="P168" s="35"/>
    </row>
    <row r="169" spans="7:16" x14ac:dyDescent="0.25">
      <c r="G169" s="37">
        <v>185</v>
      </c>
      <c r="H169" s="19">
        <v>138.20000000000019</v>
      </c>
      <c r="I169" s="19">
        <v>5978.3999999999769</v>
      </c>
      <c r="J169" s="19">
        <v>2576.7999999999993</v>
      </c>
      <c r="K169" s="19">
        <v>1548.2000000000037</v>
      </c>
      <c r="L169" s="19">
        <v>356.40000000000032</v>
      </c>
      <c r="M169" s="19">
        <v>104.40000000000013</v>
      </c>
      <c r="N169" s="20">
        <v>363.40000000000032</v>
      </c>
      <c r="O169" s="35"/>
      <c r="P169" s="35"/>
    </row>
    <row r="170" spans="7:16" x14ac:dyDescent="0.25">
      <c r="G170" s="37">
        <v>186</v>
      </c>
      <c r="H170" s="19">
        <v>129.40000000000009</v>
      </c>
      <c r="I170" s="19">
        <v>5721.399999999976</v>
      </c>
      <c r="J170" s="19">
        <v>2478.8000000000015</v>
      </c>
      <c r="K170" s="19">
        <v>1505.0000000000043</v>
      </c>
      <c r="L170" s="19">
        <v>341.60000000000014</v>
      </c>
      <c r="M170" s="19">
        <v>110.60000000000014</v>
      </c>
      <c r="N170" s="20">
        <v>343.40000000000026</v>
      </c>
      <c r="O170" s="35"/>
      <c r="P170" s="35"/>
    </row>
    <row r="171" spans="7:16" x14ac:dyDescent="0.25">
      <c r="G171" s="37">
        <v>187</v>
      </c>
      <c r="H171" s="19">
        <v>120.80000000000014</v>
      </c>
      <c r="I171" s="19">
        <v>5453.1999999999807</v>
      </c>
      <c r="J171" s="19">
        <v>2377.6000000000013</v>
      </c>
      <c r="K171" s="19">
        <v>1408.2000000000039</v>
      </c>
      <c r="L171" s="19">
        <v>318.00000000000017</v>
      </c>
      <c r="M171" s="19">
        <v>95.400000000000048</v>
      </c>
      <c r="N171" s="20">
        <v>321.60000000000008</v>
      </c>
      <c r="O171" s="35"/>
      <c r="P171" s="35"/>
    </row>
    <row r="172" spans="7:16" x14ac:dyDescent="0.25">
      <c r="G172" s="37">
        <v>188</v>
      </c>
      <c r="H172" s="19">
        <v>114.80000000000017</v>
      </c>
      <c r="I172" s="19">
        <v>5199.5999999999858</v>
      </c>
      <c r="J172" s="19">
        <v>2217.2000000000021</v>
      </c>
      <c r="K172" s="19">
        <v>1324.8000000000025</v>
      </c>
      <c r="L172" s="19">
        <v>299.80000000000013</v>
      </c>
      <c r="M172" s="19">
        <v>79.200000000000045</v>
      </c>
      <c r="N172" s="20">
        <v>310.60000000000008</v>
      </c>
      <c r="O172" s="35"/>
      <c r="P172" s="35"/>
    </row>
    <row r="173" spans="7:16" x14ac:dyDescent="0.25">
      <c r="G173" s="37">
        <v>189</v>
      </c>
      <c r="H173" s="19">
        <v>105.20000000000012</v>
      </c>
      <c r="I173" s="19">
        <v>4954.7999999999856</v>
      </c>
      <c r="J173" s="19">
        <v>2118.4000000000015</v>
      </c>
      <c r="K173" s="19">
        <v>1310.000000000003</v>
      </c>
      <c r="L173" s="19">
        <v>282.40000000000003</v>
      </c>
      <c r="M173" s="19">
        <v>78.400000000000077</v>
      </c>
      <c r="N173" s="20">
        <v>296.40000000000009</v>
      </c>
      <c r="O173" s="35"/>
      <c r="P173" s="35"/>
    </row>
    <row r="174" spans="7:16" x14ac:dyDescent="0.25">
      <c r="G174" s="37">
        <v>190</v>
      </c>
      <c r="H174" s="19">
        <v>99.400000000000077</v>
      </c>
      <c r="I174" s="19">
        <v>4704.199999999988</v>
      </c>
      <c r="J174" s="19">
        <v>2008.6000000000015</v>
      </c>
      <c r="K174" s="19">
        <v>1234.2000000000019</v>
      </c>
      <c r="L174" s="19">
        <v>267.60000000000002</v>
      </c>
      <c r="M174" s="19">
        <v>78.20000000000006</v>
      </c>
      <c r="N174" s="20">
        <v>281.00000000000006</v>
      </c>
      <c r="O174" s="35"/>
      <c r="P174" s="35"/>
    </row>
    <row r="175" spans="7:16" x14ac:dyDescent="0.25">
      <c r="G175" s="37">
        <v>191</v>
      </c>
      <c r="H175" s="19">
        <v>92.000000000000099</v>
      </c>
      <c r="I175" s="19">
        <v>4439.3999999999915</v>
      </c>
      <c r="J175" s="19">
        <v>1875.2</v>
      </c>
      <c r="K175" s="19">
        <v>1146.6000000000013</v>
      </c>
      <c r="L175" s="19">
        <v>248.59999999999997</v>
      </c>
      <c r="M175" s="19">
        <v>74.000000000000057</v>
      </c>
      <c r="N175" s="20">
        <v>259.79999999999995</v>
      </c>
      <c r="O175" s="35"/>
      <c r="P175" s="35"/>
    </row>
    <row r="176" spans="7:16" x14ac:dyDescent="0.25">
      <c r="G176" s="37">
        <v>192</v>
      </c>
      <c r="H176" s="19">
        <v>83.400000000000091</v>
      </c>
      <c r="I176" s="19">
        <v>4188.799999999992</v>
      </c>
      <c r="J176" s="19">
        <v>1721.0000000000025</v>
      </c>
      <c r="K176" s="19">
        <v>1059.800000000002</v>
      </c>
      <c r="L176" s="19">
        <v>233.00000000000006</v>
      </c>
      <c r="M176" s="19">
        <v>66.000000000000057</v>
      </c>
      <c r="N176" s="20">
        <v>241.79999999999998</v>
      </c>
      <c r="O176" s="35"/>
      <c r="P176" s="35"/>
    </row>
    <row r="177" spans="7:16" x14ac:dyDescent="0.25">
      <c r="G177" s="37">
        <v>193</v>
      </c>
      <c r="H177" s="19">
        <v>79.600000000000065</v>
      </c>
      <c r="I177" s="19">
        <v>3932.9999999999936</v>
      </c>
      <c r="J177" s="19">
        <v>1629.2000000000012</v>
      </c>
      <c r="K177" s="19">
        <v>1003.4000000000013</v>
      </c>
      <c r="L177" s="19">
        <v>215.60000000000005</v>
      </c>
      <c r="M177" s="19">
        <v>72.000000000000028</v>
      </c>
      <c r="N177" s="20">
        <v>228.4</v>
      </c>
      <c r="O177" s="35"/>
      <c r="P177" s="35"/>
    </row>
    <row r="178" spans="7:16" x14ac:dyDescent="0.25">
      <c r="G178" s="37">
        <v>194</v>
      </c>
      <c r="H178" s="19">
        <v>72.60000000000008</v>
      </c>
      <c r="I178" s="19">
        <v>3665.3999999999974</v>
      </c>
      <c r="J178" s="19">
        <v>1531.8000000000015</v>
      </c>
      <c r="K178" s="19">
        <v>941.60000000000059</v>
      </c>
      <c r="L178" s="19">
        <v>199.6</v>
      </c>
      <c r="M178" s="19">
        <v>70.000000000000028</v>
      </c>
      <c r="N178" s="20">
        <v>215.19999999999996</v>
      </c>
      <c r="O178" s="35"/>
      <c r="P178" s="35"/>
    </row>
    <row r="179" spans="7:16" x14ac:dyDescent="0.25">
      <c r="G179" s="37">
        <v>195</v>
      </c>
      <c r="H179" s="19">
        <v>69.20000000000006</v>
      </c>
      <c r="I179" s="19">
        <v>3421.1999999999944</v>
      </c>
      <c r="J179" s="19">
        <v>1408.0000000000025</v>
      </c>
      <c r="K179" s="19">
        <v>854.99999999999977</v>
      </c>
      <c r="L179" s="19">
        <v>179.20000000000002</v>
      </c>
      <c r="M179" s="19">
        <v>64.8</v>
      </c>
      <c r="N179" s="20">
        <v>197.99999999999994</v>
      </c>
      <c r="O179" s="35"/>
      <c r="P179" s="35"/>
    </row>
    <row r="180" spans="7:16" x14ac:dyDescent="0.25">
      <c r="G180" s="37">
        <v>196</v>
      </c>
      <c r="H180" s="19">
        <v>63.00000000000005</v>
      </c>
      <c r="I180" s="19">
        <v>3178.9999999999986</v>
      </c>
      <c r="J180" s="19">
        <v>1278.4000000000015</v>
      </c>
      <c r="K180" s="19">
        <v>772.5999999999998</v>
      </c>
      <c r="L180" s="19">
        <v>164.20000000000002</v>
      </c>
      <c r="M180" s="19">
        <v>52.20000000000001</v>
      </c>
      <c r="N180" s="20">
        <v>184.79999999999993</v>
      </c>
      <c r="O180" s="35"/>
      <c r="P180" s="35"/>
    </row>
    <row r="181" spans="7:16" x14ac:dyDescent="0.25">
      <c r="G181" s="37">
        <v>197</v>
      </c>
      <c r="H181" s="19">
        <v>56.800000000000026</v>
      </c>
      <c r="I181" s="19">
        <v>2930.1999999999957</v>
      </c>
      <c r="J181" s="19">
        <v>1161.2000000000019</v>
      </c>
      <c r="K181" s="19">
        <v>725.5999999999998</v>
      </c>
      <c r="L181" s="19">
        <v>152.19999999999999</v>
      </c>
      <c r="M181" s="19">
        <v>55.2</v>
      </c>
      <c r="N181" s="20">
        <v>167.00000000000003</v>
      </c>
      <c r="O181" s="35"/>
      <c r="P181" s="35"/>
    </row>
    <row r="182" spans="7:16" x14ac:dyDescent="0.25">
      <c r="G182" s="37">
        <v>198</v>
      </c>
      <c r="H182" s="19">
        <v>50.800000000000026</v>
      </c>
      <c r="I182" s="19">
        <v>2660.3999999999996</v>
      </c>
      <c r="J182" s="19">
        <v>1065.0000000000014</v>
      </c>
      <c r="K182" s="19">
        <v>657.4</v>
      </c>
      <c r="L182" s="19">
        <v>136.6</v>
      </c>
      <c r="M182" s="19">
        <v>52.800000000000004</v>
      </c>
      <c r="N182" s="20">
        <v>152.19999999999996</v>
      </c>
      <c r="O182" s="35"/>
      <c r="P182" s="35"/>
    </row>
    <row r="183" spans="7:16" ht="15.75" thickBot="1" x14ac:dyDescent="0.3">
      <c r="G183" s="38">
        <v>199</v>
      </c>
      <c r="H183" s="24">
        <v>45.800000000000026</v>
      </c>
      <c r="I183" s="24">
        <v>2416.2000000000003</v>
      </c>
      <c r="J183" s="24">
        <v>950.20000000000084</v>
      </c>
      <c r="K183" s="24">
        <v>586.79999999999984</v>
      </c>
      <c r="L183" s="24">
        <v>119.20000000000009</v>
      </c>
      <c r="M183" s="24">
        <v>43.999999999999986</v>
      </c>
      <c r="N183" s="25">
        <v>136.4</v>
      </c>
      <c r="O183" s="35"/>
      <c r="P183" s="35"/>
    </row>
    <row r="184" spans="7:16" x14ac:dyDescent="0.25">
      <c r="G184"/>
      <c r="H184"/>
      <c r="I184"/>
      <c r="J184"/>
      <c r="K184"/>
      <c r="L184"/>
      <c r="M184"/>
      <c r="N184"/>
      <c r="O184" s="35"/>
      <c r="P184" s="35"/>
    </row>
    <row r="185" spans="7:16" x14ac:dyDescent="0.25">
      <c r="G185"/>
      <c r="H185"/>
      <c r="I185"/>
      <c r="J185"/>
      <c r="K185"/>
      <c r="L185"/>
      <c r="M185"/>
      <c r="N185"/>
      <c r="O185" s="35"/>
      <c r="P185" s="35"/>
    </row>
    <row r="186" spans="7:16" x14ac:dyDescent="0.25">
      <c r="G186"/>
      <c r="H186"/>
      <c r="I186"/>
      <c r="J186"/>
      <c r="K186"/>
      <c r="L186"/>
      <c r="M186"/>
      <c r="N186"/>
      <c r="O186" s="35"/>
      <c r="P186" s="35"/>
    </row>
    <row r="187" spans="7:16" x14ac:dyDescent="0.25">
      <c r="G187"/>
      <c r="H187"/>
      <c r="I187"/>
      <c r="J187"/>
      <c r="K187"/>
      <c r="L187"/>
      <c r="M187"/>
      <c r="N187"/>
      <c r="O187" s="35"/>
      <c r="P187" s="35"/>
    </row>
    <row r="188" spans="7:16" x14ac:dyDescent="0.25">
      <c r="G188"/>
      <c r="H188"/>
      <c r="I188"/>
      <c r="J188"/>
      <c r="K188"/>
      <c r="L188"/>
      <c r="M188"/>
      <c r="N188"/>
      <c r="O188" s="35"/>
      <c r="P188" s="35"/>
    </row>
    <row r="189" spans="7:16" x14ac:dyDescent="0.25">
      <c r="G189"/>
      <c r="H189"/>
      <c r="I189"/>
      <c r="J189"/>
      <c r="K189"/>
      <c r="L189"/>
      <c r="M189"/>
      <c r="N189"/>
      <c r="O189" s="35"/>
      <c r="P189" s="35"/>
    </row>
    <row r="190" spans="7:16" x14ac:dyDescent="0.25">
      <c r="G190"/>
      <c r="H190"/>
      <c r="I190"/>
      <c r="J190"/>
      <c r="K190"/>
      <c r="L190"/>
      <c r="M190"/>
      <c r="N190"/>
      <c r="O190" s="35"/>
      <c r="P190" s="35"/>
    </row>
    <row r="191" spans="7:16" x14ac:dyDescent="0.25">
      <c r="G191"/>
      <c r="H191"/>
      <c r="I191"/>
      <c r="J191"/>
      <c r="K191"/>
      <c r="L191"/>
      <c r="M191"/>
      <c r="N191"/>
      <c r="O191" s="35"/>
      <c r="P191" s="35"/>
    </row>
    <row r="192" spans="7:16" x14ac:dyDescent="0.25">
      <c r="G192"/>
      <c r="H192"/>
      <c r="I192"/>
      <c r="J192"/>
      <c r="K192"/>
      <c r="L192"/>
      <c r="M192"/>
      <c r="N192"/>
      <c r="O192" s="35"/>
      <c r="P192" s="35"/>
    </row>
    <row r="193" spans="7:16" x14ac:dyDescent="0.25">
      <c r="G193"/>
      <c r="H193"/>
      <c r="I193"/>
      <c r="J193"/>
      <c r="K193"/>
      <c r="L193"/>
      <c r="M193"/>
      <c r="N193"/>
      <c r="O193" s="35"/>
      <c r="P193" s="35"/>
    </row>
    <row r="194" spans="7:16" x14ac:dyDescent="0.25">
      <c r="G194"/>
      <c r="H194"/>
      <c r="I194"/>
      <c r="J194"/>
      <c r="K194"/>
      <c r="L194"/>
      <c r="M194"/>
      <c r="N194"/>
      <c r="O194" s="35"/>
      <c r="P194" s="35"/>
    </row>
    <row r="195" spans="7:16" x14ac:dyDescent="0.25">
      <c r="G195"/>
      <c r="H195"/>
      <c r="I195"/>
      <c r="J195"/>
      <c r="K195"/>
      <c r="L195"/>
      <c r="M195"/>
      <c r="N195"/>
      <c r="O195" s="35"/>
      <c r="P195" s="35"/>
    </row>
    <row r="196" spans="7:16" x14ac:dyDescent="0.25">
      <c r="G196"/>
      <c r="H196"/>
      <c r="I196"/>
      <c r="J196"/>
      <c r="K196"/>
      <c r="L196"/>
      <c r="M196"/>
      <c r="N196"/>
      <c r="O196" s="35"/>
      <c r="P196" s="35"/>
    </row>
    <row r="197" spans="7:16" x14ac:dyDescent="0.25">
      <c r="G197"/>
      <c r="H197"/>
      <c r="I197"/>
      <c r="J197"/>
      <c r="K197"/>
      <c r="L197"/>
      <c r="M197"/>
      <c r="N197"/>
      <c r="O197" s="35"/>
      <c r="P197" s="35"/>
    </row>
    <row r="198" spans="7:16" x14ac:dyDescent="0.25">
      <c r="G198"/>
      <c r="H198"/>
      <c r="I198"/>
      <c r="J198"/>
      <c r="K198"/>
      <c r="L198"/>
      <c r="M198"/>
      <c r="N198"/>
      <c r="O198" s="35"/>
      <c r="P198" s="35"/>
    </row>
    <row r="199" spans="7:16" x14ac:dyDescent="0.25">
      <c r="G199"/>
      <c r="H199"/>
      <c r="I199"/>
      <c r="J199"/>
      <c r="K199"/>
      <c r="L199"/>
      <c r="M199"/>
      <c r="N199"/>
      <c r="O199" s="35"/>
      <c r="P199" s="35"/>
    </row>
    <row r="200" spans="7:16" x14ac:dyDescent="0.25">
      <c r="G200"/>
      <c r="H200"/>
      <c r="I200"/>
      <c r="J200"/>
      <c r="K200"/>
      <c r="L200"/>
      <c r="M200"/>
      <c r="N200"/>
      <c r="O200" s="35"/>
      <c r="P200" s="35"/>
    </row>
    <row r="201" spans="7:16" x14ac:dyDescent="0.25">
      <c r="G201"/>
      <c r="H201"/>
      <c r="I201"/>
      <c r="J201"/>
      <c r="K201"/>
      <c r="L201"/>
      <c r="M201"/>
      <c r="N201"/>
      <c r="O201" s="35"/>
      <c r="P201" s="35"/>
    </row>
    <row r="202" spans="7:16" x14ac:dyDescent="0.25">
      <c r="G202"/>
      <c r="H202"/>
      <c r="I202"/>
      <c r="J202"/>
      <c r="K202"/>
      <c r="L202"/>
      <c r="M202"/>
      <c r="N202"/>
      <c r="O202" s="35"/>
      <c r="P202" s="35"/>
    </row>
    <row r="203" spans="7:16" x14ac:dyDescent="0.25">
      <c r="G203"/>
      <c r="H203"/>
      <c r="I203"/>
      <c r="J203"/>
      <c r="K203"/>
      <c r="L203"/>
      <c r="M203"/>
      <c r="N203"/>
      <c r="O203" s="35"/>
      <c r="P203" s="35"/>
    </row>
    <row r="204" spans="7:16" x14ac:dyDescent="0.25">
      <c r="O204" s="35"/>
      <c r="P204" s="35"/>
    </row>
    <row r="205" spans="7:16" x14ac:dyDescent="0.25">
      <c r="O205" s="35"/>
      <c r="P205" s="35"/>
    </row>
    <row r="206" spans="7:16" x14ac:dyDescent="0.25">
      <c r="O206" s="35"/>
      <c r="P206" s="35"/>
    </row>
    <row r="207" spans="7:16" x14ac:dyDescent="0.25">
      <c r="O207" s="35"/>
      <c r="P207" s="35"/>
    </row>
    <row r="208" spans="7:16" x14ac:dyDescent="0.25">
      <c r="O208" s="35"/>
      <c r="P208" s="35"/>
    </row>
    <row r="209" spans="15:16" x14ac:dyDescent="0.25">
      <c r="O209" s="35"/>
      <c r="P209" s="35"/>
    </row>
    <row r="210" spans="15:16" x14ac:dyDescent="0.25">
      <c r="O210" s="35"/>
      <c r="P210" s="35"/>
    </row>
    <row r="211" spans="15:16" x14ac:dyDescent="0.25">
      <c r="O211" s="35"/>
      <c r="P211" s="35"/>
    </row>
    <row r="212" spans="15:16" x14ac:dyDescent="0.25">
      <c r="O212" s="35"/>
      <c r="P212" s="35"/>
    </row>
    <row r="213" spans="15:16" x14ac:dyDescent="0.25">
      <c r="O213" s="35"/>
      <c r="P213" s="35"/>
    </row>
    <row r="214" spans="15:16" x14ac:dyDescent="0.25">
      <c r="O214" s="35"/>
      <c r="P214" s="35"/>
    </row>
    <row r="215" spans="15:16" x14ac:dyDescent="0.25">
      <c r="O215" s="35"/>
      <c r="P215" s="35"/>
    </row>
    <row r="216" spans="15:16" x14ac:dyDescent="0.25">
      <c r="O216" s="35"/>
      <c r="P216" s="35"/>
    </row>
    <row r="217" spans="15:16" x14ac:dyDescent="0.25">
      <c r="O217" s="35"/>
      <c r="P217" s="35"/>
    </row>
    <row r="218" spans="15:16" x14ac:dyDescent="0.25">
      <c r="O218" s="35"/>
      <c r="P218" s="35"/>
    </row>
    <row r="219" spans="15:16" x14ac:dyDescent="0.25">
      <c r="O219" s="35"/>
      <c r="P219" s="35"/>
    </row>
    <row r="220" spans="15:16" x14ac:dyDescent="0.25">
      <c r="O220" s="35"/>
      <c r="P220" s="35"/>
    </row>
    <row r="221" spans="15:16" x14ac:dyDescent="0.25">
      <c r="O221" s="35"/>
      <c r="P221" s="35"/>
    </row>
    <row r="222" spans="15:16" x14ac:dyDescent="0.25">
      <c r="O222" s="35"/>
      <c r="P222" s="35"/>
    </row>
    <row r="223" spans="15:16" x14ac:dyDescent="0.25">
      <c r="O223" s="35"/>
      <c r="P223" s="35"/>
    </row>
    <row r="224" spans="15:16" x14ac:dyDescent="0.25">
      <c r="O224" s="35"/>
      <c r="P224" s="35"/>
    </row>
    <row r="225" spans="15:16" x14ac:dyDescent="0.25">
      <c r="O225" s="35"/>
      <c r="P225" s="35"/>
    </row>
    <row r="226" spans="15:16" x14ac:dyDescent="0.25">
      <c r="O226" s="35"/>
      <c r="P226" s="35"/>
    </row>
    <row r="227" spans="15:16" x14ac:dyDescent="0.25">
      <c r="O227" s="35"/>
      <c r="P227" s="35"/>
    </row>
    <row r="228" spans="15:16" x14ac:dyDescent="0.25">
      <c r="O228" s="35"/>
      <c r="P228" s="35"/>
    </row>
    <row r="229" spans="15:16" x14ac:dyDescent="0.25">
      <c r="O229" s="35"/>
      <c r="P229" s="35"/>
    </row>
    <row r="230" spans="15:16" x14ac:dyDescent="0.25">
      <c r="O230" s="35"/>
      <c r="P230" s="35"/>
    </row>
    <row r="231" spans="15:16" x14ac:dyDescent="0.25">
      <c r="O231" s="35"/>
      <c r="P231" s="35"/>
    </row>
    <row r="232" spans="15:16" x14ac:dyDescent="0.25">
      <c r="O232" s="35"/>
      <c r="P232" s="35"/>
    </row>
    <row r="233" spans="15:16" x14ac:dyDescent="0.25">
      <c r="O233" s="35"/>
      <c r="P233" s="35"/>
    </row>
    <row r="234" spans="15:16" x14ac:dyDescent="0.25">
      <c r="O234" s="35"/>
      <c r="P234" s="35"/>
    </row>
    <row r="235" spans="15:16" x14ac:dyDescent="0.25">
      <c r="O235" s="35"/>
      <c r="P235" s="35"/>
    </row>
    <row r="236" spans="15:16" x14ac:dyDescent="0.25">
      <c r="O236" s="35"/>
      <c r="P236" s="35"/>
    </row>
    <row r="237" spans="15:16" x14ac:dyDescent="0.25">
      <c r="O237" s="35"/>
      <c r="P237" s="35"/>
    </row>
    <row r="238" spans="15:16" x14ac:dyDescent="0.25">
      <c r="O238" s="35"/>
      <c r="P238" s="35"/>
    </row>
    <row r="239" spans="15:16" x14ac:dyDescent="0.25">
      <c r="O239" s="35"/>
      <c r="P239" s="35"/>
    </row>
    <row r="240" spans="15:16" x14ac:dyDescent="0.25">
      <c r="O240" s="35"/>
      <c r="P240" s="35"/>
    </row>
    <row r="241" spans="15:16" x14ac:dyDescent="0.25">
      <c r="O241" s="35"/>
      <c r="P241" s="35"/>
    </row>
    <row r="242" spans="15:16" x14ac:dyDescent="0.25">
      <c r="O242" s="35"/>
      <c r="P242" s="35"/>
    </row>
    <row r="243" spans="15:16" x14ac:dyDescent="0.25">
      <c r="O243" s="35"/>
      <c r="P243" s="35"/>
    </row>
    <row r="244" spans="15:16" x14ac:dyDescent="0.25">
      <c r="O244" s="35"/>
      <c r="P244" s="35"/>
    </row>
    <row r="245" spans="15:16" x14ac:dyDescent="0.25">
      <c r="O245" s="35"/>
      <c r="P245" s="35"/>
    </row>
    <row r="246" spans="15:16" x14ac:dyDescent="0.25">
      <c r="O246" s="35"/>
      <c r="P246" s="35"/>
    </row>
    <row r="247" spans="15:16" x14ac:dyDescent="0.25">
      <c r="O247" s="35"/>
      <c r="P247" s="35"/>
    </row>
    <row r="248" spans="15:16" x14ac:dyDescent="0.25">
      <c r="O248" s="35"/>
      <c r="P248" s="35"/>
    </row>
    <row r="249" spans="15:16" x14ac:dyDescent="0.25">
      <c r="O249" s="35"/>
      <c r="P249" s="35"/>
    </row>
    <row r="250" spans="15:16" x14ac:dyDescent="0.25">
      <c r="O250" s="35"/>
      <c r="P250" s="35"/>
    </row>
    <row r="251" spans="15:16" x14ac:dyDescent="0.25">
      <c r="O251" s="35"/>
      <c r="P251" s="35"/>
    </row>
    <row r="252" spans="15:16" x14ac:dyDescent="0.25">
      <c r="O252" s="35"/>
      <c r="P252" s="35"/>
    </row>
    <row r="253" spans="15:16" x14ac:dyDescent="0.25">
      <c r="O253" s="35"/>
      <c r="P253" s="35"/>
    </row>
    <row r="254" spans="15:16" x14ac:dyDescent="0.25">
      <c r="O254" s="35"/>
      <c r="P254" s="35"/>
    </row>
    <row r="255" spans="15:16" x14ac:dyDescent="0.25">
      <c r="O255" s="35"/>
      <c r="P255" s="35"/>
    </row>
    <row r="256" spans="15:16" x14ac:dyDescent="0.25">
      <c r="O256" s="35"/>
      <c r="P256" s="35"/>
    </row>
    <row r="257" spans="15:16" x14ac:dyDescent="0.25">
      <c r="O257" s="35"/>
      <c r="P257" s="35"/>
    </row>
    <row r="258" spans="15:16" x14ac:dyDescent="0.25">
      <c r="O258" s="35"/>
      <c r="P258" s="35"/>
    </row>
    <row r="259" spans="15:16" x14ac:dyDescent="0.25">
      <c r="O259" s="35"/>
      <c r="P259" s="35"/>
    </row>
    <row r="260" spans="15:16" x14ac:dyDescent="0.25">
      <c r="O260" s="35"/>
      <c r="P260" s="35"/>
    </row>
    <row r="261" spans="15:16" x14ac:dyDescent="0.25">
      <c r="O261" s="35"/>
      <c r="P261" s="35"/>
    </row>
    <row r="262" spans="15:16" x14ac:dyDescent="0.25">
      <c r="O262" s="35"/>
      <c r="P262" s="35"/>
    </row>
    <row r="263" spans="15:16" x14ac:dyDescent="0.25">
      <c r="O263" s="35"/>
      <c r="P263" s="35"/>
    </row>
    <row r="264" spans="15:16" x14ac:dyDescent="0.25">
      <c r="O264" s="35"/>
      <c r="P264" s="35"/>
    </row>
    <row r="265" spans="15:16" x14ac:dyDescent="0.25">
      <c r="O265" s="35"/>
      <c r="P265" s="35"/>
    </row>
    <row r="266" spans="15:16" x14ac:dyDescent="0.25">
      <c r="O266" s="35"/>
      <c r="P266" s="35"/>
    </row>
    <row r="267" spans="15:16" x14ac:dyDescent="0.25">
      <c r="O267" s="35"/>
      <c r="P267" s="35"/>
    </row>
    <row r="268" spans="15:16" x14ac:dyDescent="0.25">
      <c r="O268" s="35"/>
      <c r="P268" s="35"/>
    </row>
    <row r="269" spans="15:16" x14ac:dyDescent="0.25">
      <c r="O269" s="35"/>
      <c r="P269" s="35"/>
    </row>
    <row r="270" spans="15:16" x14ac:dyDescent="0.25">
      <c r="O270" s="35"/>
      <c r="P270" s="35"/>
    </row>
    <row r="271" spans="15:16" x14ac:dyDescent="0.25">
      <c r="O271" s="35"/>
      <c r="P271" s="35"/>
    </row>
    <row r="272" spans="15:16" x14ac:dyDescent="0.25">
      <c r="O272" s="35"/>
      <c r="P272" s="35"/>
    </row>
    <row r="273" spans="15:16" x14ac:dyDescent="0.25">
      <c r="O273" s="35"/>
      <c r="P273" s="35"/>
    </row>
    <row r="274" spans="15:16" x14ac:dyDescent="0.25">
      <c r="O274" s="35"/>
      <c r="P274" s="35"/>
    </row>
    <row r="275" spans="15:16" x14ac:dyDescent="0.25">
      <c r="O275" s="35"/>
      <c r="P275" s="35"/>
    </row>
    <row r="276" spans="15:16" x14ac:dyDescent="0.25">
      <c r="O276" s="35"/>
      <c r="P276" s="35"/>
    </row>
    <row r="277" spans="15:16" x14ac:dyDescent="0.25">
      <c r="O277" s="35"/>
      <c r="P277" s="35"/>
    </row>
    <row r="278" spans="15:16" x14ac:dyDescent="0.25">
      <c r="O278" s="35"/>
      <c r="P278" s="35"/>
    </row>
    <row r="279" spans="15:16" x14ac:dyDescent="0.25">
      <c r="O279" s="35"/>
      <c r="P279" s="35"/>
    </row>
    <row r="280" spans="15:16" x14ac:dyDescent="0.25">
      <c r="O280" s="35"/>
      <c r="P280" s="35"/>
    </row>
    <row r="281" spans="15:16" x14ac:dyDescent="0.25">
      <c r="O281" s="35"/>
      <c r="P281" s="35"/>
    </row>
    <row r="282" spans="15:16" x14ac:dyDescent="0.25">
      <c r="O282" s="35"/>
      <c r="P282" s="35"/>
    </row>
    <row r="283" spans="15:16" x14ac:dyDescent="0.25">
      <c r="O283" s="35"/>
      <c r="P283" s="35"/>
    </row>
    <row r="284" spans="15:16" x14ac:dyDescent="0.25">
      <c r="O284" s="35"/>
      <c r="P284" s="35"/>
    </row>
    <row r="285" spans="15:16" x14ac:dyDescent="0.25">
      <c r="O285" s="35"/>
      <c r="P285" s="35"/>
    </row>
    <row r="286" spans="15:16" x14ac:dyDescent="0.25">
      <c r="O286" s="35"/>
      <c r="P286" s="35"/>
    </row>
    <row r="287" spans="15:16" x14ac:dyDescent="0.25">
      <c r="O287" s="35"/>
      <c r="P287" s="35"/>
    </row>
    <row r="288" spans="15:16" x14ac:dyDescent="0.25">
      <c r="O288" s="35"/>
      <c r="P288" s="35"/>
    </row>
    <row r="289" spans="15:16" x14ac:dyDescent="0.25">
      <c r="O289" s="35"/>
      <c r="P289" s="35"/>
    </row>
    <row r="290" spans="15:16" x14ac:dyDescent="0.25">
      <c r="O290" s="35"/>
      <c r="P290" s="35"/>
    </row>
    <row r="291" spans="15:16" x14ac:dyDescent="0.25">
      <c r="O291" s="35"/>
      <c r="P291" s="35"/>
    </row>
    <row r="292" spans="15:16" x14ac:dyDescent="0.25">
      <c r="O292" s="35"/>
      <c r="P292" s="35"/>
    </row>
    <row r="293" spans="15:16" x14ac:dyDescent="0.25">
      <c r="O293" s="35"/>
      <c r="P293" s="35"/>
    </row>
    <row r="294" spans="15:16" x14ac:dyDescent="0.25">
      <c r="O294" s="35"/>
      <c r="P294" s="35"/>
    </row>
    <row r="295" spans="15:16" x14ac:dyDescent="0.25">
      <c r="O295" s="35"/>
      <c r="P295" s="35"/>
    </row>
    <row r="296" spans="15:16" x14ac:dyDescent="0.25">
      <c r="O296" s="35"/>
      <c r="P296" s="35"/>
    </row>
    <row r="297" spans="15:16" x14ac:dyDescent="0.25">
      <c r="O297" s="35"/>
      <c r="P297" s="35"/>
    </row>
    <row r="298" spans="15:16" x14ac:dyDescent="0.25">
      <c r="O298" s="35"/>
      <c r="P298" s="35"/>
    </row>
    <row r="299" spans="15:16" x14ac:dyDescent="0.25">
      <c r="O299" s="35"/>
      <c r="P299" s="35"/>
    </row>
    <row r="300" spans="15:16" x14ac:dyDescent="0.25">
      <c r="O300" s="35"/>
      <c r="P300" s="35"/>
    </row>
    <row r="301" spans="15:16" x14ac:dyDescent="0.25">
      <c r="O301" s="35"/>
      <c r="P301" s="35"/>
    </row>
    <row r="302" spans="15:16" x14ac:dyDescent="0.25">
      <c r="O302" s="35"/>
      <c r="P302" s="35"/>
    </row>
    <row r="303" spans="15:16" x14ac:dyDescent="0.25">
      <c r="O303" s="35"/>
      <c r="P303" s="35"/>
    </row>
    <row r="304" spans="15:16" x14ac:dyDescent="0.25">
      <c r="O304" s="35"/>
      <c r="P304" s="35"/>
    </row>
    <row r="305" spans="15:16" x14ac:dyDescent="0.25">
      <c r="O305" s="35"/>
      <c r="P305" s="35"/>
    </row>
    <row r="306" spans="15:16" x14ac:dyDescent="0.25">
      <c r="O306" s="35"/>
      <c r="P306" s="35"/>
    </row>
    <row r="307" spans="15:16" x14ac:dyDescent="0.25">
      <c r="O307" s="35"/>
      <c r="P307" s="35"/>
    </row>
    <row r="308" spans="15:16" x14ac:dyDescent="0.25">
      <c r="O308" s="35"/>
      <c r="P308" s="35"/>
    </row>
    <row r="309" spans="15:16" x14ac:dyDescent="0.25">
      <c r="O309" s="35"/>
      <c r="P309" s="35"/>
    </row>
    <row r="310" spans="15:16" x14ac:dyDescent="0.25">
      <c r="O310" s="35"/>
      <c r="P310" s="35"/>
    </row>
    <row r="311" spans="15:16" x14ac:dyDescent="0.25">
      <c r="O311" s="35"/>
      <c r="P311" s="35"/>
    </row>
    <row r="312" spans="15:16" x14ac:dyDescent="0.25">
      <c r="O312" s="35"/>
      <c r="P312" s="35"/>
    </row>
    <row r="313" spans="15:16" x14ac:dyDescent="0.25">
      <c r="O313" s="35"/>
      <c r="P313" s="35"/>
    </row>
    <row r="314" spans="15:16" x14ac:dyDescent="0.25">
      <c r="O314" s="35"/>
      <c r="P314" s="35"/>
    </row>
    <row r="315" spans="15:16" x14ac:dyDescent="0.25">
      <c r="O315" s="35"/>
      <c r="P315" s="35"/>
    </row>
    <row r="316" spans="15:16" x14ac:dyDescent="0.25">
      <c r="O316" s="35"/>
      <c r="P316" s="35"/>
    </row>
    <row r="317" spans="15:16" x14ac:dyDescent="0.25">
      <c r="O317" s="35"/>
      <c r="P317" s="35"/>
    </row>
    <row r="318" spans="15:16" x14ac:dyDescent="0.25">
      <c r="O318" s="35"/>
      <c r="P318" s="35"/>
    </row>
    <row r="319" spans="15:16" x14ac:dyDescent="0.25">
      <c r="O319" s="35"/>
      <c r="P319" s="35"/>
    </row>
    <row r="320" spans="15:16" x14ac:dyDescent="0.25">
      <c r="O320" s="35"/>
      <c r="P320" s="35"/>
    </row>
    <row r="321" spans="15:16" x14ac:dyDescent="0.25">
      <c r="O321" s="35"/>
      <c r="P321" s="35"/>
    </row>
    <row r="322" spans="15:16" x14ac:dyDescent="0.25">
      <c r="O322" s="35"/>
      <c r="P322" s="35"/>
    </row>
    <row r="323" spans="15:16" x14ac:dyDescent="0.25">
      <c r="O323" s="35"/>
      <c r="P323" s="35"/>
    </row>
    <row r="324" spans="15:16" x14ac:dyDescent="0.25">
      <c r="O324" s="35"/>
      <c r="P324" s="35"/>
    </row>
    <row r="325" spans="15:16" x14ac:dyDescent="0.25">
      <c r="O325" s="35"/>
      <c r="P325" s="35"/>
    </row>
    <row r="326" spans="15:16" x14ac:dyDescent="0.25">
      <c r="O326" s="35"/>
      <c r="P326" s="35"/>
    </row>
    <row r="327" spans="15:16" x14ac:dyDescent="0.25">
      <c r="O327" s="35"/>
      <c r="P327" s="35"/>
    </row>
    <row r="328" spans="15:16" x14ac:dyDescent="0.25">
      <c r="O328" s="35"/>
      <c r="P328" s="35"/>
    </row>
    <row r="329" spans="15:16" x14ac:dyDescent="0.25">
      <c r="O329" s="35"/>
      <c r="P329" s="35"/>
    </row>
    <row r="330" spans="15:16" x14ac:dyDescent="0.25">
      <c r="O330" s="35"/>
      <c r="P330" s="35"/>
    </row>
    <row r="331" spans="15:16" x14ac:dyDescent="0.25">
      <c r="O331" s="35"/>
      <c r="P331" s="35"/>
    </row>
    <row r="332" spans="15:16" x14ac:dyDescent="0.25">
      <c r="O332" s="35"/>
      <c r="P332" s="35"/>
    </row>
    <row r="333" spans="15:16" x14ac:dyDescent="0.25">
      <c r="O333" s="35"/>
      <c r="P333" s="35"/>
    </row>
    <row r="334" spans="15:16" x14ac:dyDescent="0.25">
      <c r="O334" s="35"/>
      <c r="P334" s="35"/>
    </row>
    <row r="335" spans="15:16" x14ac:dyDescent="0.25">
      <c r="O335" s="35"/>
      <c r="P335" s="35"/>
    </row>
    <row r="336" spans="15:16" x14ac:dyDescent="0.25">
      <c r="O336" s="35"/>
      <c r="P336" s="35"/>
    </row>
    <row r="337" spans="15:16" x14ac:dyDescent="0.25">
      <c r="O337" s="35"/>
      <c r="P337" s="35"/>
    </row>
    <row r="338" spans="15:16" x14ac:dyDescent="0.25">
      <c r="O338" s="35"/>
      <c r="P338" s="35"/>
    </row>
    <row r="339" spans="15:16" x14ac:dyDescent="0.25">
      <c r="O339" s="35"/>
      <c r="P339" s="35"/>
    </row>
    <row r="340" spans="15:16" x14ac:dyDescent="0.25">
      <c r="O340" s="35"/>
      <c r="P340" s="35"/>
    </row>
    <row r="341" spans="15:16" x14ac:dyDescent="0.25">
      <c r="O341" s="35"/>
      <c r="P341" s="35"/>
    </row>
    <row r="342" spans="15:16" x14ac:dyDescent="0.25">
      <c r="O342" s="35"/>
      <c r="P342" s="35"/>
    </row>
    <row r="343" spans="15:16" x14ac:dyDescent="0.25">
      <c r="O343" s="35"/>
      <c r="P343" s="35"/>
    </row>
    <row r="344" spans="15:16" x14ac:dyDescent="0.25">
      <c r="O344" s="35"/>
      <c r="P344" s="35"/>
    </row>
    <row r="345" spans="15:16" x14ac:dyDescent="0.25">
      <c r="O345" s="35"/>
      <c r="P345" s="35"/>
    </row>
    <row r="346" spans="15:16" x14ac:dyDescent="0.25">
      <c r="O346" s="35"/>
      <c r="P346" s="35"/>
    </row>
    <row r="347" spans="15:16" x14ac:dyDescent="0.25">
      <c r="O347" s="35"/>
      <c r="P347" s="35"/>
    </row>
    <row r="348" spans="15:16" x14ac:dyDescent="0.25">
      <c r="O348" s="35"/>
      <c r="P348" s="35"/>
    </row>
    <row r="349" spans="15:16" x14ac:dyDescent="0.25">
      <c r="O349" s="35"/>
      <c r="P349" s="35"/>
    </row>
    <row r="350" spans="15:16" x14ac:dyDescent="0.25">
      <c r="O350" s="35"/>
      <c r="P350" s="35"/>
    </row>
    <row r="351" spans="15:16" x14ac:dyDescent="0.25">
      <c r="O351" s="35"/>
      <c r="P351" s="35"/>
    </row>
    <row r="352" spans="15:16" x14ac:dyDescent="0.25">
      <c r="O352" s="35"/>
      <c r="P352" s="35"/>
    </row>
    <row r="353" spans="15:16" x14ac:dyDescent="0.25">
      <c r="O353" s="35"/>
      <c r="P353" s="35"/>
    </row>
    <row r="354" spans="15:16" x14ac:dyDescent="0.25">
      <c r="O354" s="35"/>
      <c r="P354" s="35"/>
    </row>
    <row r="355" spans="15:16" x14ac:dyDescent="0.25">
      <c r="O355" s="35"/>
      <c r="P355" s="35"/>
    </row>
    <row r="356" spans="15:16" x14ac:dyDescent="0.25">
      <c r="O356" s="35"/>
      <c r="P356" s="35"/>
    </row>
    <row r="357" spans="15:16" x14ac:dyDescent="0.25">
      <c r="O357" s="35"/>
      <c r="P357" s="35"/>
    </row>
    <row r="358" spans="15:16" x14ac:dyDescent="0.25">
      <c r="O358" s="35"/>
      <c r="P358" s="35"/>
    </row>
    <row r="359" spans="15:16" x14ac:dyDescent="0.25">
      <c r="O359" s="35"/>
      <c r="P359" s="35"/>
    </row>
    <row r="360" spans="15:16" x14ac:dyDescent="0.25">
      <c r="O360" s="35"/>
      <c r="P360" s="35"/>
    </row>
    <row r="361" spans="15:16" x14ac:dyDescent="0.25">
      <c r="O361" s="35"/>
      <c r="P361" s="35"/>
    </row>
    <row r="362" spans="15:16" x14ac:dyDescent="0.25">
      <c r="O362" s="35"/>
      <c r="P362" s="35"/>
    </row>
    <row r="363" spans="15:16" x14ac:dyDescent="0.25">
      <c r="O363" s="35"/>
      <c r="P363" s="35"/>
    </row>
    <row r="364" spans="15:16" x14ac:dyDescent="0.25">
      <c r="O364" s="35"/>
      <c r="P364" s="35"/>
    </row>
    <row r="365" spans="15:16" x14ac:dyDescent="0.25">
      <c r="O365" s="35"/>
      <c r="P365" s="35"/>
    </row>
    <row r="366" spans="15:16" x14ac:dyDescent="0.25">
      <c r="O366" s="35"/>
      <c r="P366" s="35"/>
    </row>
    <row r="367" spans="15:16" x14ac:dyDescent="0.25">
      <c r="O367" s="35"/>
      <c r="P367" s="35"/>
    </row>
    <row r="368" spans="15:16" x14ac:dyDescent="0.25">
      <c r="O368" s="35"/>
      <c r="P368" s="35"/>
    </row>
    <row r="369" spans="15:16" x14ac:dyDescent="0.25">
      <c r="O369" s="35"/>
      <c r="P369" s="35"/>
    </row>
    <row r="370" spans="15:16" x14ac:dyDescent="0.25">
      <c r="O370" s="35"/>
      <c r="P370" s="35"/>
    </row>
    <row r="371" spans="15:16" x14ac:dyDescent="0.25">
      <c r="O371" s="35"/>
      <c r="P371" s="35"/>
    </row>
    <row r="372" spans="15:16" x14ac:dyDescent="0.25">
      <c r="O372" s="35"/>
      <c r="P372" s="35"/>
    </row>
    <row r="373" spans="15:16" x14ac:dyDescent="0.25">
      <c r="O373" s="35"/>
      <c r="P373" s="35"/>
    </row>
    <row r="374" spans="15:16" x14ac:dyDescent="0.25">
      <c r="O374" s="35"/>
      <c r="P374" s="35"/>
    </row>
    <row r="375" spans="15:16" x14ac:dyDescent="0.25">
      <c r="O375" s="35"/>
      <c r="P375" s="35"/>
    </row>
    <row r="376" spans="15:16" x14ac:dyDescent="0.25">
      <c r="O376" s="35"/>
      <c r="P376" s="35"/>
    </row>
    <row r="377" spans="15:16" x14ac:dyDescent="0.25">
      <c r="O377" s="35"/>
      <c r="P377" s="35"/>
    </row>
    <row r="378" spans="15:16" x14ac:dyDescent="0.25">
      <c r="O378" s="35"/>
      <c r="P378" s="35"/>
    </row>
    <row r="379" spans="15:16" x14ac:dyDescent="0.25">
      <c r="O379" s="35"/>
      <c r="P379" s="35"/>
    </row>
    <row r="380" spans="15:16" x14ac:dyDescent="0.25">
      <c r="O380" s="35"/>
      <c r="P380" s="35"/>
    </row>
    <row r="381" spans="15:16" x14ac:dyDescent="0.25">
      <c r="O381" s="35"/>
      <c r="P381" s="35"/>
    </row>
    <row r="382" spans="15:16" x14ac:dyDescent="0.25">
      <c r="O382" s="35"/>
      <c r="P382" s="35"/>
    </row>
    <row r="383" spans="15:16" x14ac:dyDescent="0.25">
      <c r="O383" s="35"/>
      <c r="P383" s="35"/>
    </row>
    <row r="384" spans="15:16" x14ac:dyDescent="0.25">
      <c r="O384" s="35"/>
      <c r="P384" s="35"/>
    </row>
    <row r="385" spans="15:16" x14ac:dyDescent="0.25">
      <c r="O385" s="35"/>
      <c r="P385" s="35"/>
    </row>
    <row r="386" spans="15:16" x14ac:dyDescent="0.25">
      <c r="O386" s="35"/>
      <c r="P386" s="35"/>
    </row>
    <row r="387" spans="15:16" x14ac:dyDescent="0.25">
      <c r="O387" s="35"/>
      <c r="P387" s="35"/>
    </row>
    <row r="388" spans="15:16" x14ac:dyDescent="0.25">
      <c r="O388" s="35"/>
      <c r="P388" s="35"/>
    </row>
    <row r="389" spans="15:16" x14ac:dyDescent="0.25">
      <c r="O389" s="35"/>
      <c r="P389" s="35"/>
    </row>
    <row r="390" spans="15:16" x14ac:dyDescent="0.25">
      <c r="O390" s="35"/>
      <c r="P390" s="35"/>
    </row>
    <row r="391" spans="15:16" x14ac:dyDescent="0.25">
      <c r="O391" s="35"/>
      <c r="P391" s="35"/>
    </row>
    <row r="392" spans="15:16" x14ac:dyDescent="0.25">
      <c r="O392" s="35"/>
      <c r="P392" s="35"/>
    </row>
    <row r="393" spans="15:16" x14ac:dyDescent="0.25">
      <c r="O393" s="35"/>
      <c r="P393" s="35"/>
    </row>
    <row r="394" spans="15:16" x14ac:dyDescent="0.25">
      <c r="O394" s="35"/>
      <c r="P394" s="35"/>
    </row>
    <row r="395" spans="15:16" x14ac:dyDescent="0.25">
      <c r="O395" s="35"/>
      <c r="P395" s="35"/>
    </row>
    <row r="396" spans="15:16" x14ac:dyDescent="0.25">
      <c r="O396" s="35"/>
      <c r="P396" s="35"/>
    </row>
    <row r="397" spans="15:16" x14ac:dyDescent="0.25">
      <c r="O397" s="35"/>
      <c r="P397" s="35"/>
    </row>
    <row r="398" spans="15:16" x14ac:dyDescent="0.25">
      <c r="O398" s="35"/>
      <c r="P398" s="35"/>
    </row>
    <row r="399" spans="15:16" x14ac:dyDescent="0.25">
      <c r="O399" s="35"/>
      <c r="P399" s="35"/>
    </row>
    <row r="400" spans="15:16" x14ac:dyDescent="0.25">
      <c r="O400" s="35"/>
      <c r="P400" s="35"/>
    </row>
    <row r="401" spans="15:16" x14ac:dyDescent="0.25">
      <c r="O401" s="35"/>
      <c r="P401" s="35"/>
    </row>
    <row r="402" spans="15:16" x14ac:dyDescent="0.25">
      <c r="O402" s="35"/>
      <c r="P402" s="35"/>
    </row>
    <row r="403" spans="15:16" x14ac:dyDescent="0.25">
      <c r="O403" s="35"/>
      <c r="P403" s="35"/>
    </row>
    <row r="404" spans="15:16" x14ac:dyDescent="0.25">
      <c r="O404" s="35"/>
      <c r="P404" s="35"/>
    </row>
    <row r="405" spans="15:16" x14ac:dyDescent="0.25">
      <c r="O405" s="35"/>
      <c r="P405" s="35"/>
    </row>
    <row r="406" spans="15:16" x14ac:dyDescent="0.25">
      <c r="O406" s="35"/>
      <c r="P406" s="35"/>
    </row>
    <row r="407" spans="15:16" x14ac:dyDescent="0.25">
      <c r="O407" s="35"/>
      <c r="P407" s="35"/>
    </row>
    <row r="408" spans="15:16" x14ac:dyDescent="0.25">
      <c r="O408" s="35"/>
      <c r="P408" s="35"/>
    </row>
    <row r="409" spans="15:16" x14ac:dyDescent="0.25">
      <c r="O409" s="35"/>
      <c r="P409" s="35"/>
    </row>
    <row r="410" spans="15:16" x14ac:dyDescent="0.25">
      <c r="O410" s="35"/>
      <c r="P410" s="35"/>
    </row>
    <row r="411" spans="15:16" x14ac:dyDescent="0.25">
      <c r="O411" s="35"/>
      <c r="P411" s="35"/>
    </row>
    <row r="412" spans="15:16" x14ac:dyDescent="0.25">
      <c r="O412" s="35"/>
      <c r="P412" s="35"/>
    </row>
    <row r="413" spans="15:16" x14ac:dyDescent="0.25">
      <c r="O413" s="35"/>
      <c r="P413" s="35"/>
    </row>
    <row r="414" spans="15:16" x14ac:dyDescent="0.25">
      <c r="O414" s="35"/>
      <c r="P414" s="35"/>
    </row>
    <row r="415" spans="15:16" x14ac:dyDescent="0.25">
      <c r="O415" s="35"/>
      <c r="P415" s="35"/>
    </row>
    <row r="416" spans="15:16" x14ac:dyDescent="0.25">
      <c r="O416" s="35"/>
      <c r="P416" s="35"/>
    </row>
    <row r="417" spans="15:16" x14ac:dyDescent="0.25">
      <c r="O417" s="35"/>
      <c r="P417" s="35"/>
    </row>
    <row r="418" spans="15:16" x14ac:dyDescent="0.25">
      <c r="O418" s="35"/>
      <c r="P418" s="35"/>
    </row>
    <row r="419" spans="15:16" x14ac:dyDescent="0.25">
      <c r="O419" s="35"/>
      <c r="P419" s="35"/>
    </row>
    <row r="420" spans="15:16" x14ac:dyDescent="0.25">
      <c r="O420" s="35"/>
      <c r="P420" s="35"/>
    </row>
    <row r="421" spans="15:16" x14ac:dyDescent="0.25">
      <c r="O421" s="35"/>
      <c r="P421" s="35"/>
    </row>
    <row r="422" spans="15:16" x14ac:dyDescent="0.25">
      <c r="O422" s="35"/>
      <c r="P422" s="35"/>
    </row>
    <row r="423" spans="15:16" x14ac:dyDescent="0.25">
      <c r="O423" s="35"/>
      <c r="P423" s="35"/>
    </row>
    <row r="424" spans="15:16" x14ac:dyDescent="0.25">
      <c r="O424" s="35"/>
      <c r="P424" s="35"/>
    </row>
    <row r="425" spans="15:16" x14ac:dyDescent="0.25">
      <c r="O425" s="35"/>
      <c r="P425" s="35"/>
    </row>
    <row r="426" spans="15:16" x14ac:dyDescent="0.25">
      <c r="O426" s="35"/>
      <c r="P426" s="35"/>
    </row>
    <row r="427" spans="15:16" x14ac:dyDescent="0.25">
      <c r="O427" s="35"/>
      <c r="P427" s="35"/>
    </row>
    <row r="428" spans="15:16" x14ac:dyDescent="0.25">
      <c r="O428" s="35"/>
      <c r="P428" s="35"/>
    </row>
    <row r="429" spans="15:16" x14ac:dyDescent="0.25">
      <c r="O429" s="35"/>
      <c r="P429" s="35"/>
    </row>
    <row r="430" spans="15:16" x14ac:dyDescent="0.25">
      <c r="O430" s="35"/>
      <c r="P430" s="35"/>
    </row>
    <row r="431" spans="15:16" x14ac:dyDescent="0.25">
      <c r="O431" s="35"/>
      <c r="P431" s="35"/>
    </row>
    <row r="432" spans="15:16" x14ac:dyDescent="0.25">
      <c r="O432" s="35"/>
      <c r="P432" s="35"/>
    </row>
    <row r="433" spans="15:16" x14ac:dyDescent="0.25">
      <c r="O433" s="35"/>
      <c r="P433" s="35"/>
    </row>
    <row r="434" spans="15:16" x14ac:dyDescent="0.25">
      <c r="O434" s="35"/>
      <c r="P434" s="35"/>
    </row>
    <row r="435" spans="15:16" x14ac:dyDescent="0.25">
      <c r="O435" s="35"/>
      <c r="P435" s="35"/>
    </row>
    <row r="436" spans="15:16" x14ac:dyDescent="0.25">
      <c r="O436" s="35"/>
      <c r="P436" s="35"/>
    </row>
    <row r="437" spans="15:16" x14ac:dyDescent="0.25">
      <c r="O437" s="35"/>
      <c r="P437" s="35"/>
    </row>
    <row r="438" spans="15:16" x14ac:dyDescent="0.25">
      <c r="O438" s="35"/>
      <c r="P438" s="35"/>
    </row>
    <row r="439" spans="15:16" x14ac:dyDescent="0.25">
      <c r="O439" s="35"/>
      <c r="P439" s="35"/>
    </row>
    <row r="440" spans="15:16" x14ac:dyDescent="0.25">
      <c r="O440" s="35"/>
      <c r="P440" s="35"/>
    </row>
    <row r="441" spans="15:16" x14ac:dyDescent="0.25">
      <c r="O441" s="35"/>
      <c r="P441" s="35"/>
    </row>
    <row r="442" spans="15:16" x14ac:dyDescent="0.25">
      <c r="O442" s="35"/>
      <c r="P442" s="35"/>
    </row>
    <row r="443" spans="15:16" x14ac:dyDescent="0.25">
      <c r="O443" s="35"/>
      <c r="P443" s="35"/>
    </row>
    <row r="444" spans="15:16" x14ac:dyDescent="0.25">
      <c r="O444" s="35"/>
      <c r="P444" s="35"/>
    </row>
    <row r="445" spans="15:16" x14ac:dyDescent="0.25">
      <c r="O445" s="35"/>
      <c r="P445" s="35"/>
    </row>
    <row r="446" spans="15:16" x14ac:dyDescent="0.25">
      <c r="O446" s="35"/>
      <c r="P446" s="35"/>
    </row>
    <row r="447" spans="15:16" x14ac:dyDescent="0.25">
      <c r="O447" s="35"/>
      <c r="P447" s="35"/>
    </row>
    <row r="448" spans="15:16" x14ac:dyDescent="0.25">
      <c r="O448" s="35"/>
      <c r="P448" s="35"/>
    </row>
    <row r="449" spans="15:16" x14ac:dyDescent="0.25">
      <c r="O449" s="35"/>
      <c r="P449" s="35"/>
    </row>
    <row r="450" spans="15:16" x14ac:dyDescent="0.25">
      <c r="O450" s="35"/>
      <c r="P450" s="35"/>
    </row>
    <row r="451" spans="15:16" x14ac:dyDescent="0.25">
      <c r="O451" s="35"/>
      <c r="P451" s="35"/>
    </row>
    <row r="452" spans="15:16" x14ac:dyDescent="0.25">
      <c r="O452" s="35"/>
      <c r="P452" s="35"/>
    </row>
    <row r="453" spans="15:16" x14ac:dyDescent="0.25">
      <c r="O453" s="35"/>
      <c r="P453" s="35"/>
    </row>
    <row r="454" spans="15:16" x14ac:dyDescent="0.25">
      <c r="O454" s="35"/>
      <c r="P454" s="35"/>
    </row>
    <row r="455" spans="15:16" x14ac:dyDescent="0.25">
      <c r="O455" s="35"/>
      <c r="P455" s="35"/>
    </row>
    <row r="456" spans="15:16" x14ac:dyDescent="0.25">
      <c r="O456" s="35"/>
      <c r="P456" s="35"/>
    </row>
    <row r="457" spans="15:16" x14ac:dyDescent="0.25">
      <c r="O457" s="35"/>
      <c r="P457" s="35"/>
    </row>
    <row r="458" spans="15:16" x14ac:dyDescent="0.25">
      <c r="O458" s="35"/>
      <c r="P458" s="35"/>
    </row>
    <row r="459" spans="15:16" x14ac:dyDescent="0.25">
      <c r="O459" s="35"/>
      <c r="P459" s="35"/>
    </row>
    <row r="460" spans="15:16" x14ac:dyDescent="0.25">
      <c r="O460" s="35"/>
      <c r="P460" s="35"/>
    </row>
    <row r="461" spans="15:16" x14ac:dyDescent="0.25">
      <c r="O461" s="35"/>
      <c r="P461" s="35"/>
    </row>
    <row r="462" spans="15:16" x14ac:dyDescent="0.25">
      <c r="O462" s="35"/>
      <c r="P462" s="35"/>
    </row>
    <row r="463" spans="15:16" x14ac:dyDescent="0.25">
      <c r="O463" s="35"/>
      <c r="P463" s="35"/>
    </row>
    <row r="464" spans="15:16" x14ac:dyDescent="0.25">
      <c r="O464" s="35"/>
      <c r="P464" s="35"/>
    </row>
    <row r="465" spans="15:16" x14ac:dyDescent="0.25">
      <c r="O465" s="35"/>
      <c r="P465" s="35"/>
    </row>
    <row r="466" spans="15:16" x14ac:dyDescent="0.25">
      <c r="O466" s="35"/>
      <c r="P466" s="35"/>
    </row>
    <row r="467" spans="15:16" x14ac:dyDescent="0.25">
      <c r="O467" s="35"/>
      <c r="P467" s="35"/>
    </row>
    <row r="468" spans="15:16" x14ac:dyDescent="0.25">
      <c r="O468" s="35"/>
      <c r="P468" s="35"/>
    </row>
    <row r="469" spans="15:16" x14ac:dyDescent="0.25">
      <c r="O469" s="35"/>
      <c r="P469" s="35"/>
    </row>
    <row r="470" spans="15:16" x14ac:dyDescent="0.25">
      <c r="O470" s="35"/>
      <c r="P470" s="35"/>
    </row>
    <row r="471" spans="15:16" x14ac:dyDescent="0.25">
      <c r="O471" s="35"/>
      <c r="P471" s="35"/>
    </row>
    <row r="472" spans="15:16" x14ac:dyDescent="0.25">
      <c r="O472" s="35"/>
      <c r="P472" s="35"/>
    </row>
    <row r="473" spans="15:16" x14ac:dyDescent="0.25">
      <c r="O473" s="35"/>
      <c r="P473" s="35"/>
    </row>
    <row r="474" spans="15:16" x14ac:dyDescent="0.25">
      <c r="O474" s="35"/>
      <c r="P474" s="35"/>
    </row>
    <row r="475" spans="15:16" x14ac:dyDescent="0.25">
      <c r="O475" s="35"/>
      <c r="P475" s="35"/>
    </row>
    <row r="476" spans="15:16" x14ac:dyDescent="0.25">
      <c r="O476" s="35"/>
      <c r="P476" s="35"/>
    </row>
    <row r="477" spans="15:16" x14ac:dyDescent="0.25">
      <c r="O477" s="35"/>
      <c r="P477" s="35"/>
    </row>
    <row r="478" spans="15:16" x14ac:dyDescent="0.25">
      <c r="O478" s="35"/>
      <c r="P478" s="35"/>
    </row>
    <row r="479" spans="15:16" x14ac:dyDescent="0.25">
      <c r="O479" s="35"/>
      <c r="P479" s="35"/>
    </row>
    <row r="480" spans="15:16" x14ac:dyDescent="0.25">
      <c r="O480" s="35"/>
      <c r="P480" s="35"/>
    </row>
    <row r="481" spans="15:16" x14ac:dyDescent="0.25">
      <c r="O481" s="35"/>
      <c r="P481" s="35"/>
    </row>
    <row r="482" spans="15:16" x14ac:dyDescent="0.25">
      <c r="O482" s="35"/>
      <c r="P482" s="35"/>
    </row>
    <row r="483" spans="15:16" x14ac:dyDescent="0.25">
      <c r="O483" s="35"/>
      <c r="P483" s="35"/>
    </row>
    <row r="484" spans="15:16" x14ac:dyDescent="0.25">
      <c r="O484" s="35"/>
      <c r="P484" s="35"/>
    </row>
    <row r="485" spans="15:16" x14ac:dyDescent="0.25">
      <c r="O485" s="35"/>
      <c r="P485" s="35"/>
    </row>
    <row r="486" spans="15:16" x14ac:dyDescent="0.25">
      <c r="O486" s="35"/>
      <c r="P486" s="35"/>
    </row>
    <row r="487" spans="15:16" x14ac:dyDescent="0.25">
      <c r="O487" s="35"/>
      <c r="P487" s="35"/>
    </row>
    <row r="488" spans="15:16" x14ac:dyDescent="0.25">
      <c r="O488" s="35"/>
      <c r="P488" s="35"/>
    </row>
    <row r="489" spans="15:16" x14ac:dyDescent="0.25">
      <c r="O489" s="35"/>
      <c r="P489" s="35"/>
    </row>
    <row r="490" spans="15:16" x14ac:dyDescent="0.25">
      <c r="O490" s="35"/>
      <c r="P490" s="35"/>
    </row>
    <row r="491" spans="15:16" x14ac:dyDescent="0.25">
      <c r="O491" s="35"/>
      <c r="P491" s="35"/>
    </row>
    <row r="492" spans="15:16" x14ac:dyDescent="0.25">
      <c r="O492" s="35"/>
      <c r="P492" s="35"/>
    </row>
    <row r="493" spans="15:16" x14ac:dyDescent="0.25">
      <c r="O493" s="35"/>
      <c r="P493" s="35"/>
    </row>
    <row r="494" spans="15:16" x14ac:dyDescent="0.25">
      <c r="O494" s="35"/>
      <c r="P494" s="35"/>
    </row>
    <row r="495" spans="15:16" x14ac:dyDescent="0.25">
      <c r="O495" s="35"/>
      <c r="P495" s="35"/>
    </row>
    <row r="496" spans="15:16" x14ac:dyDescent="0.25">
      <c r="O496" s="35"/>
      <c r="P496" s="35"/>
    </row>
    <row r="497" spans="15:16" x14ac:dyDescent="0.25">
      <c r="O497" s="35"/>
      <c r="P497" s="35"/>
    </row>
    <row r="498" spans="15:16" x14ac:dyDescent="0.25">
      <c r="O498" s="35"/>
      <c r="P498" s="35"/>
    </row>
    <row r="499" spans="15:16" x14ac:dyDescent="0.25">
      <c r="O499" s="35"/>
      <c r="P499" s="35"/>
    </row>
    <row r="500" spans="15:16" x14ac:dyDescent="0.25">
      <c r="O500" s="35"/>
      <c r="P500" s="35"/>
    </row>
    <row r="501" spans="15:16" x14ac:dyDescent="0.25">
      <c r="O501" s="35"/>
      <c r="P501" s="35"/>
    </row>
    <row r="502" spans="15:16" x14ac:dyDescent="0.25">
      <c r="O502" s="35"/>
      <c r="P502" s="35"/>
    </row>
    <row r="503" spans="15:16" x14ac:dyDescent="0.25">
      <c r="O503" s="35"/>
      <c r="P503" s="35"/>
    </row>
    <row r="504" spans="15:16" x14ac:dyDescent="0.25">
      <c r="O504" s="35"/>
      <c r="P504" s="35"/>
    </row>
    <row r="505" spans="15:16" x14ac:dyDescent="0.25">
      <c r="O505" s="35"/>
      <c r="P505" s="35"/>
    </row>
    <row r="506" spans="15:16" x14ac:dyDescent="0.25">
      <c r="O506" s="35"/>
      <c r="P506" s="35"/>
    </row>
    <row r="507" spans="15:16" x14ac:dyDescent="0.25">
      <c r="O507" s="35"/>
      <c r="P507" s="35"/>
    </row>
    <row r="508" spans="15:16" x14ac:dyDescent="0.25">
      <c r="O508" s="35"/>
      <c r="P508" s="35"/>
    </row>
    <row r="509" spans="15:16" x14ac:dyDescent="0.25">
      <c r="O509" s="35"/>
      <c r="P509" s="35"/>
    </row>
    <row r="510" spans="15:16" x14ac:dyDescent="0.25">
      <c r="O510" s="35"/>
      <c r="P510" s="35"/>
    </row>
    <row r="511" spans="15:16" x14ac:dyDescent="0.25">
      <c r="O511" s="35"/>
      <c r="P511" s="35"/>
    </row>
    <row r="512" spans="15:16" x14ac:dyDescent="0.25">
      <c r="O512" s="35"/>
      <c r="P512" s="35"/>
    </row>
    <row r="513" spans="15:16" x14ac:dyDescent="0.25">
      <c r="O513" s="35"/>
      <c r="P513" s="35"/>
    </row>
    <row r="514" spans="15:16" x14ac:dyDescent="0.25">
      <c r="O514" s="35"/>
      <c r="P514" s="35"/>
    </row>
    <row r="515" spans="15:16" x14ac:dyDescent="0.25">
      <c r="O515" s="35"/>
      <c r="P515" s="35"/>
    </row>
    <row r="516" spans="15:16" x14ac:dyDescent="0.25">
      <c r="O516" s="35"/>
      <c r="P516" s="35"/>
    </row>
    <row r="517" spans="15:16" x14ac:dyDescent="0.25">
      <c r="O517" s="35"/>
      <c r="P517" s="35"/>
    </row>
    <row r="518" spans="15:16" x14ac:dyDescent="0.25">
      <c r="O518" s="35"/>
      <c r="P518" s="35"/>
    </row>
    <row r="519" spans="15:16" x14ac:dyDescent="0.25">
      <c r="O519" s="35"/>
      <c r="P519" s="35"/>
    </row>
    <row r="520" spans="15:16" x14ac:dyDescent="0.25">
      <c r="O520" s="35"/>
      <c r="P520" s="35"/>
    </row>
    <row r="521" spans="15:16" x14ac:dyDescent="0.25">
      <c r="O521" s="35"/>
      <c r="P521" s="35"/>
    </row>
    <row r="522" spans="15:16" x14ac:dyDescent="0.25">
      <c r="O522" s="35"/>
      <c r="P522" s="35"/>
    </row>
    <row r="523" spans="15:16" x14ac:dyDescent="0.25">
      <c r="O523" s="35"/>
      <c r="P523" s="35"/>
    </row>
    <row r="524" spans="15:16" x14ac:dyDescent="0.25">
      <c r="O524" s="35"/>
      <c r="P524" s="35"/>
    </row>
    <row r="525" spans="15:16" x14ac:dyDescent="0.25">
      <c r="O525" s="35"/>
      <c r="P525" s="35"/>
    </row>
    <row r="526" spans="15:16" x14ac:dyDescent="0.25">
      <c r="O526" s="35"/>
      <c r="P526" s="35"/>
    </row>
    <row r="527" spans="15:16" x14ac:dyDescent="0.25">
      <c r="O527" s="35"/>
      <c r="P527" s="35"/>
    </row>
    <row r="528" spans="15:16" x14ac:dyDescent="0.25">
      <c r="O528" s="35"/>
      <c r="P528" s="35"/>
    </row>
    <row r="529" spans="15:16" x14ac:dyDescent="0.25">
      <c r="O529" s="35"/>
      <c r="P529" s="35"/>
    </row>
    <row r="530" spans="15:16" x14ac:dyDescent="0.25">
      <c r="O530" s="35"/>
      <c r="P530" s="35"/>
    </row>
    <row r="531" spans="15:16" x14ac:dyDescent="0.25">
      <c r="O531" s="35"/>
      <c r="P531" s="35"/>
    </row>
    <row r="532" spans="15:16" x14ac:dyDescent="0.25">
      <c r="O532" s="35"/>
      <c r="P532" s="35"/>
    </row>
    <row r="533" spans="15:16" x14ac:dyDescent="0.25">
      <c r="O533" s="35"/>
      <c r="P533" s="35"/>
    </row>
    <row r="534" spans="15:16" x14ac:dyDescent="0.25">
      <c r="O534" s="35"/>
      <c r="P534" s="35"/>
    </row>
    <row r="535" spans="15:16" x14ac:dyDescent="0.25">
      <c r="O535" s="35"/>
      <c r="P535" s="35"/>
    </row>
    <row r="536" spans="15:16" x14ac:dyDescent="0.25">
      <c r="O536" s="35"/>
      <c r="P536" s="35"/>
    </row>
    <row r="537" spans="15:16" x14ac:dyDescent="0.25">
      <c r="O537" s="35"/>
      <c r="P537" s="35"/>
    </row>
    <row r="538" spans="15:16" x14ac:dyDescent="0.25">
      <c r="O538" s="35"/>
      <c r="P538" s="35"/>
    </row>
    <row r="539" spans="15:16" x14ac:dyDescent="0.25">
      <c r="O539" s="35"/>
      <c r="P539" s="35"/>
    </row>
    <row r="540" spans="15:16" x14ac:dyDescent="0.25">
      <c r="O540" s="35"/>
      <c r="P540" s="35"/>
    </row>
    <row r="541" spans="15:16" x14ac:dyDescent="0.25">
      <c r="O541" s="35"/>
      <c r="P541" s="35"/>
    </row>
    <row r="542" spans="15:16" x14ac:dyDescent="0.25">
      <c r="O542" s="35"/>
      <c r="P542" s="35"/>
    </row>
    <row r="543" spans="15:16" x14ac:dyDescent="0.25">
      <c r="O543" s="35"/>
      <c r="P543" s="35"/>
    </row>
    <row r="544" spans="15:16" x14ac:dyDescent="0.25">
      <c r="O544" s="35"/>
      <c r="P544" s="35"/>
    </row>
    <row r="545" spans="15:16" x14ac:dyDescent="0.25">
      <c r="O545" s="35"/>
      <c r="P545" s="35"/>
    </row>
    <row r="546" spans="15:16" x14ac:dyDescent="0.25">
      <c r="O546" s="35"/>
      <c r="P546" s="35"/>
    </row>
    <row r="547" spans="15:16" x14ac:dyDescent="0.25">
      <c r="O547" s="35"/>
      <c r="P547" s="35"/>
    </row>
    <row r="548" spans="15:16" x14ac:dyDescent="0.25">
      <c r="O548" s="35"/>
      <c r="P548" s="35"/>
    </row>
    <row r="549" spans="15:16" x14ac:dyDescent="0.25">
      <c r="O549" s="35"/>
      <c r="P549" s="35"/>
    </row>
    <row r="550" spans="15:16" x14ac:dyDescent="0.25">
      <c r="O550" s="35"/>
      <c r="P550" s="35"/>
    </row>
    <row r="551" spans="15:16" x14ac:dyDescent="0.25">
      <c r="O551" s="35"/>
      <c r="P551" s="35"/>
    </row>
    <row r="552" spans="15:16" x14ac:dyDescent="0.25">
      <c r="O552" s="35"/>
      <c r="P552" s="35"/>
    </row>
    <row r="553" spans="15:16" x14ac:dyDescent="0.25">
      <c r="O553" s="35"/>
      <c r="P553" s="35"/>
    </row>
    <row r="554" spans="15:16" x14ac:dyDescent="0.25">
      <c r="O554" s="35"/>
      <c r="P554" s="35"/>
    </row>
    <row r="555" spans="15:16" x14ac:dyDescent="0.25">
      <c r="O555" s="35"/>
      <c r="P555" s="35"/>
    </row>
    <row r="556" spans="15:16" x14ac:dyDescent="0.25">
      <c r="O556" s="35"/>
      <c r="P556" s="35"/>
    </row>
    <row r="557" spans="15:16" x14ac:dyDescent="0.25">
      <c r="O557" s="35"/>
      <c r="P557" s="35"/>
    </row>
    <row r="558" spans="15:16" x14ac:dyDescent="0.25">
      <c r="O558" s="35"/>
      <c r="P558" s="35"/>
    </row>
    <row r="559" spans="15:16" x14ac:dyDescent="0.25">
      <c r="O559" s="35"/>
      <c r="P559" s="35"/>
    </row>
    <row r="560" spans="15:16" x14ac:dyDescent="0.25">
      <c r="O560" s="35"/>
      <c r="P560" s="35"/>
    </row>
    <row r="561" spans="15:16" x14ac:dyDescent="0.25">
      <c r="O561" s="35"/>
      <c r="P561" s="35"/>
    </row>
    <row r="562" spans="15:16" x14ac:dyDescent="0.25">
      <c r="O562" s="35"/>
      <c r="P562" s="35"/>
    </row>
    <row r="563" spans="15:16" x14ac:dyDescent="0.25">
      <c r="O563" s="35"/>
      <c r="P563" s="35"/>
    </row>
    <row r="564" spans="15:16" x14ac:dyDescent="0.25">
      <c r="O564" s="35"/>
      <c r="P564" s="35"/>
    </row>
    <row r="565" spans="15:16" x14ac:dyDescent="0.25">
      <c r="O565" s="35"/>
      <c r="P565" s="35"/>
    </row>
    <row r="566" spans="15:16" x14ac:dyDescent="0.25">
      <c r="O566" s="35"/>
      <c r="P566" s="35"/>
    </row>
    <row r="567" spans="15:16" x14ac:dyDescent="0.25">
      <c r="O567" s="35"/>
      <c r="P567" s="35"/>
    </row>
    <row r="568" spans="15:16" x14ac:dyDescent="0.25">
      <c r="O568" s="35"/>
      <c r="P568" s="35"/>
    </row>
    <row r="569" spans="15:16" x14ac:dyDescent="0.25">
      <c r="O569" s="35"/>
      <c r="P569" s="35"/>
    </row>
    <row r="570" spans="15:16" x14ac:dyDescent="0.25">
      <c r="O570" s="35"/>
      <c r="P570" s="35"/>
    </row>
    <row r="571" spans="15:16" x14ac:dyDescent="0.25">
      <c r="O571" s="35"/>
      <c r="P571" s="35"/>
    </row>
    <row r="572" spans="15:16" x14ac:dyDescent="0.25">
      <c r="O572" s="35"/>
      <c r="P572" s="35"/>
    </row>
    <row r="573" spans="15:16" x14ac:dyDescent="0.25">
      <c r="O573" s="35"/>
      <c r="P573" s="35"/>
    </row>
    <row r="574" spans="15:16" x14ac:dyDescent="0.25">
      <c r="O574" s="35"/>
      <c r="P574" s="35"/>
    </row>
    <row r="575" spans="15:16" x14ac:dyDescent="0.25">
      <c r="O575" s="35"/>
      <c r="P575" s="35"/>
    </row>
    <row r="576" spans="15:16" x14ac:dyDescent="0.25">
      <c r="O576" s="35"/>
      <c r="P576" s="35"/>
    </row>
    <row r="577" spans="15:16" x14ac:dyDescent="0.25">
      <c r="O577" s="35"/>
      <c r="P577" s="35"/>
    </row>
    <row r="578" spans="15:16" x14ac:dyDescent="0.25">
      <c r="O578" s="35"/>
      <c r="P578" s="35"/>
    </row>
    <row r="579" spans="15:16" x14ac:dyDescent="0.25">
      <c r="O579" s="35"/>
      <c r="P579" s="35"/>
    </row>
    <row r="580" spans="15:16" x14ac:dyDescent="0.25">
      <c r="O580" s="35"/>
      <c r="P580" s="35"/>
    </row>
    <row r="581" spans="15:16" x14ac:dyDescent="0.25">
      <c r="O581" s="35"/>
      <c r="P581" s="35"/>
    </row>
    <row r="582" spans="15:16" x14ac:dyDescent="0.25">
      <c r="O582" s="35"/>
      <c r="P582" s="35"/>
    </row>
    <row r="583" spans="15:16" x14ac:dyDescent="0.25">
      <c r="O583" s="35"/>
      <c r="P583" s="35"/>
    </row>
    <row r="584" spans="15:16" x14ac:dyDescent="0.25">
      <c r="O584" s="35"/>
      <c r="P584" s="35"/>
    </row>
    <row r="585" spans="15:16" x14ac:dyDescent="0.25">
      <c r="O585" s="35"/>
      <c r="P585" s="35"/>
    </row>
    <row r="586" spans="15:16" x14ac:dyDescent="0.25">
      <c r="O586" s="35"/>
      <c r="P586" s="35"/>
    </row>
    <row r="587" spans="15:16" x14ac:dyDescent="0.25">
      <c r="O587" s="35"/>
      <c r="P587" s="35"/>
    </row>
    <row r="588" spans="15:16" x14ac:dyDescent="0.25">
      <c r="O588" s="35"/>
      <c r="P588" s="35"/>
    </row>
    <row r="589" spans="15:16" x14ac:dyDescent="0.25">
      <c r="O589" s="35"/>
      <c r="P589" s="35"/>
    </row>
    <row r="590" spans="15:16" x14ac:dyDescent="0.25">
      <c r="O590" s="35"/>
      <c r="P590" s="35"/>
    </row>
    <row r="591" spans="15:16" x14ac:dyDescent="0.25">
      <c r="O591" s="35"/>
      <c r="P591" s="35"/>
    </row>
    <row r="592" spans="15:16" x14ac:dyDescent="0.25">
      <c r="O592" s="35"/>
      <c r="P592" s="35"/>
    </row>
    <row r="593" spans="8:16" x14ac:dyDescent="0.25">
      <c r="O593" s="35"/>
      <c r="P593" s="35"/>
    </row>
    <row r="594" spans="8:16" x14ac:dyDescent="0.25">
      <c r="O594" s="35"/>
      <c r="P594" s="35"/>
    </row>
    <row r="595" spans="8:16" x14ac:dyDescent="0.25">
      <c r="O595" s="35"/>
      <c r="P595" s="35"/>
    </row>
    <row r="596" spans="8:16" x14ac:dyDescent="0.25">
      <c r="O596" s="35"/>
      <c r="P596" s="35"/>
    </row>
    <row r="597" spans="8:16" x14ac:dyDescent="0.25">
      <c r="O597" s="35"/>
      <c r="P597" s="35"/>
    </row>
    <row r="598" spans="8:16" x14ac:dyDescent="0.25">
      <c r="O598" s="35"/>
      <c r="P598" s="35"/>
    </row>
    <row r="599" spans="8:16" x14ac:dyDescent="0.25">
      <c r="O599" s="35"/>
      <c r="P599" s="35"/>
    </row>
    <row r="600" spans="8:16" x14ac:dyDescent="0.25">
      <c r="O600" s="35"/>
      <c r="P600" s="35"/>
    </row>
    <row r="601" spans="8:16" x14ac:dyDescent="0.25">
      <c r="O601" s="35"/>
      <c r="P601" s="35"/>
    </row>
    <row r="602" spans="8:16" x14ac:dyDescent="0.25">
      <c r="O602" s="35"/>
      <c r="P602" s="35"/>
    </row>
    <row r="603" spans="8:16" x14ac:dyDescent="0.25">
      <c r="O603" s="35"/>
      <c r="P603" s="35"/>
    </row>
    <row r="604" spans="8:16" x14ac:dyDescent="0.25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25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25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25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25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25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25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25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25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25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25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25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25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25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25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25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25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25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25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25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25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25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25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25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25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25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25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25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25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25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25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25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25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25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25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25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25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25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25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25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25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25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25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25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25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25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25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25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25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25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25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25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25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25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25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25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25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25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25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25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25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25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25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25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25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25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25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25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25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25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25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25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25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25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25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25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25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25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25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25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25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25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25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25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25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25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25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25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25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25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25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25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25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25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25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25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25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25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25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25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25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25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25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25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25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25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25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25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25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25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25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25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25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25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25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25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25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25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25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25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25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25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25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25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25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25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25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25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25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25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25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25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25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25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25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25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25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25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25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25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25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25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25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25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25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25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25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25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25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25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25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25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25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25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25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25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25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25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25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25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25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25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25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25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25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25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25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25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25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25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25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25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25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25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25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25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25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25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25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25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25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25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25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25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25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25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25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25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25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25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25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25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25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25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25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25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25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25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25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25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25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25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25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25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25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25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25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25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25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25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25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25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25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25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25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25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25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25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25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25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25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25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25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25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25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25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25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25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25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25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25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25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25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25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25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25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25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25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25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25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25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25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25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25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25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25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25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25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25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25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25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25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25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25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25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25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25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25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25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25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25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25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25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25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25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25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25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25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25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25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25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25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25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25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25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25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25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25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25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25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25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25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25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25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25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25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25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25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25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25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25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25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25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25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25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25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25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25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25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25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25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25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25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25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25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25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25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25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25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25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25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25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25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25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25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25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25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25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25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25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25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25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25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25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25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25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25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25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25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25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25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25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25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25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25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25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25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25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25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25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25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25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25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25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25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25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25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25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25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25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25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25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25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25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25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25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25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25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25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25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25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25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25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25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25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25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25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25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25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25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25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25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25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25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25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25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25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25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25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25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25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25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25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25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25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25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25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25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25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25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25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25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25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25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25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25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25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25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25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25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25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25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25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25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25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25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25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25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25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25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25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25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25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25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25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25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25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25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25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25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25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25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25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25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25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25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25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25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25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25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25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25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25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25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25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25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25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25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25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25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25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25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25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25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25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25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25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25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25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25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25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25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25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25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25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25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25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25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25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25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25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25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25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25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25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25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25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25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25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25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25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25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25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25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25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25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25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25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25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25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25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25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25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25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25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25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25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25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25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25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25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25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25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25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25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25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25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25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25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25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25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25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25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25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25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25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25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25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25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25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25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25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25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25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25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25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25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25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25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25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25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25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25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25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25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25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25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25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25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25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25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25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25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25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25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25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25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25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25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25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25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25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25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25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25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25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25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25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25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25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25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25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25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25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25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25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25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25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25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25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25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25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25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25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25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25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25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25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25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25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25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25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25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25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25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25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25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25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25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25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25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25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25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25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25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25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25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25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25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25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25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25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25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25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25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25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25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25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25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25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25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25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25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25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25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25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25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25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25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25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25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25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25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25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25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25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25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25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25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25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25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25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25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25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25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25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25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25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25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25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25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25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25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25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25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25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25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25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25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25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25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25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25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25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25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25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25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25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25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25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25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25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25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25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25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25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25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25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25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25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25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25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25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25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25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25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25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25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25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25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25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25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25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25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25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25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25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25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25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25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25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25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25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25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25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25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25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25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25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25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25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25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25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25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25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25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25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25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25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25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25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25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25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25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25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25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25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25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25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25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25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25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25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25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25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25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25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25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25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25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25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25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25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25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25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25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25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25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25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25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25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25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25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25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25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25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25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25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25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25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25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25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25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25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25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25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25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25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25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25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25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25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25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25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25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25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25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25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25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25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25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25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25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25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25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25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25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25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25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25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25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25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25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25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25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25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25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25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25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25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25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25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25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25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25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25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25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25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25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25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25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25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25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25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25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25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25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25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25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25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25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25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25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25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25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25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25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25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25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25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25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25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25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25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25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25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25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25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25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25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25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25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25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25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25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25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25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25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25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25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25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25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25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25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25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25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25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25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25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25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25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25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25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25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25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25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25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25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25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25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25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25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25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25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25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25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25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25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25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25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25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25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25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25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25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25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25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25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25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25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25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25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25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25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25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25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25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25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25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25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25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25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25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25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25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25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25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25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25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25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25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25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25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25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25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25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25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25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25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25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25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25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25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25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25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25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25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25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25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25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25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25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25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25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25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25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25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25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25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25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25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25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25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25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25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25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25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25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25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25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25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25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25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25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25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25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25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25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25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25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25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25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25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25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25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25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25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25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25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25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25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25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25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25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25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25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25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25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25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25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25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25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25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25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25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25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25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25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25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25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25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25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25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25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25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25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25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25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25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25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25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25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25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25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25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25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25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25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25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25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25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25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25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25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25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25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25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25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25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25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25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25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25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25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25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25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25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25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25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25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25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25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25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25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25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25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25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25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25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25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25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25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25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25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25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25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25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25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25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25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25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25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25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25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25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25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25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25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25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25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25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25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25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25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25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25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25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25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25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25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25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25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25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25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25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25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25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25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25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25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25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25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25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25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25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25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25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25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25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25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25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25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25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25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25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25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25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25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25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25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25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25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25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25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25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25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25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25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25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25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25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25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25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25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25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25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25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25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25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25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25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25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25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25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25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25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25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25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25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25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25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25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25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25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25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25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25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25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25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25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25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25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25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25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25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25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25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25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25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25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25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25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25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25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25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25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25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25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25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25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25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25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25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25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25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25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25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25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25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25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25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25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25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25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25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25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25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25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25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25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25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25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25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25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25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25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25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25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25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25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25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25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25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25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25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25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25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25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25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25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25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25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25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25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25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25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25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25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25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25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25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25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25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25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25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25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25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25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25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25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25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25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25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25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25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25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25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25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25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25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25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25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25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25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25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25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25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25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25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25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25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25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25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25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25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25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25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25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25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25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25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25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25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25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25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25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25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25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25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25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25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25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25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25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25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25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25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25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25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25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25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25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25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25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25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25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25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25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25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25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25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25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25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25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25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25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25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25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25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25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25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25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25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25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25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25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25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25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25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25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25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25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25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25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25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25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25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25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25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25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25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25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25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25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25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25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25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25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25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25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25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25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25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25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25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25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25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25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25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25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25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25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25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25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25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25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25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25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25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25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25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25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25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25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25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25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25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25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25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25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25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25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25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25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25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25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25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25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25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25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25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25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25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25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25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25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25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25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25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25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25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25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25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25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25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25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25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25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25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25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25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25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25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25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25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25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25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25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25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25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25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25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25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25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25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25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25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25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25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25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25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25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25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25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25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25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25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25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25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25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25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25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25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25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25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25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25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25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25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25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25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25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25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25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25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25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25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25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25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25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25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25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25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25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25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25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25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25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25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25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25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25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25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25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25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25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25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25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25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25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25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25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25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25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25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25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25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25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25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25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25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25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25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25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25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25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25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25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25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25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25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25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25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25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25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25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25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25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25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25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25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25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25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25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25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25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25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25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25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25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25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25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25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25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25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25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25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25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25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25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25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25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25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25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25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25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25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25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25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25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25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25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25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25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25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25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25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25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25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25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25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25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25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25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25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25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25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25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25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25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25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25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25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25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25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25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25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25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25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25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25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25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25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25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25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25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25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25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25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25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25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25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25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25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25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25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25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25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25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25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25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25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25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25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25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25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25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25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25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25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25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25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25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25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25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25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25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25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25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25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25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25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25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25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25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25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25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25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25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25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25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25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25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25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25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25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25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25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25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25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25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25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25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25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25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25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25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25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25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25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25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25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25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25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25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25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25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25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25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25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25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25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25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25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25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25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25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25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25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25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25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25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25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25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25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25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25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25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25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25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25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25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25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25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25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25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25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25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25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25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25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25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25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25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25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25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25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25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25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25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25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25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25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25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25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25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25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25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25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25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25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25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25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25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25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25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25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25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25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25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25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25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25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25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25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25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25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25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25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25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25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25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25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25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25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25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25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25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25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25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25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25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25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25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25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25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25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25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25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25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25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25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25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25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25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25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25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25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25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25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25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25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25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25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25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25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25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25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25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25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25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25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25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25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25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25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25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25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25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25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25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25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25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25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25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25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25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25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25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25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25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25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25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25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25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25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25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25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25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25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25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25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25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25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25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25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25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25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25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25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25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25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25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25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25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25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25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25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25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25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25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25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25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25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25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25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25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25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25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25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25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25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25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25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25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25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25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25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25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25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25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25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25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25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25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25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25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25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25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25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25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25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25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25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25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25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25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25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25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25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25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25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25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25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25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25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25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25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25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25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25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25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25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25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25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25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25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25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25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25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25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25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25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25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25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25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25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25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25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25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25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25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25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25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25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25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25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25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25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25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25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25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25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25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25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25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25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25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25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25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25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25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25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25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25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25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25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25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25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25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25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25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25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25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25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25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25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25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25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25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25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25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25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25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25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25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25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25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25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25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25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25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25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25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25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25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25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25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25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25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25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25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25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25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25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25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25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25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25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25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25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25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25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25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25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25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25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25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25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25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25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25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25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25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25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25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25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25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25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25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25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25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25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25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25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25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25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25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25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25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25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25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25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25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25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25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25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25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25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25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25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25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25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25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25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25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25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25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25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25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25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25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25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25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25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25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25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25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25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25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25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25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25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25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25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25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25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25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25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25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25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25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25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25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25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25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25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25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25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25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25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25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25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25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25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25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25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25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25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25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25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25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25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25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25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25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25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25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25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25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25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25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25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25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25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25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25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25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25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25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25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25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25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25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25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25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25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25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25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25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25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25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25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25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25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25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25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25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25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25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25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25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25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25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25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25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25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25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25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25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25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25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25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25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25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25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25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25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25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25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25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25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25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25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25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25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25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25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25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25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25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25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25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25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25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25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25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25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25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25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25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25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25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25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25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25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25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25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25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25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25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25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25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25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25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25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25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25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25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25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25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25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25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25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25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25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25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25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25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25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25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25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25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25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25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25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25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25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25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25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25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25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25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25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25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25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25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25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25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25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25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25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25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25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25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25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25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25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25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25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25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25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25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25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25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25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25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25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25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25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25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25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25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25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25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25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25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25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25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25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25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25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25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25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25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25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25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25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25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25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25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25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25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25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25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25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25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25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25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25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25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25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25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25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25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25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25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25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25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25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25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25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25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25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25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25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25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25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25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25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25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25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25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25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25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25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25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25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25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25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25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25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25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25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25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25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25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25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25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25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25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25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25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25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25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25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25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25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25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25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25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25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25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25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25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25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25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25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25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25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25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25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25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25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25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25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25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25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25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25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25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25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25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25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25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25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25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25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25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25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25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25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25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25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25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25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25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25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25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25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25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25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25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25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25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25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25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25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25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25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25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25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25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25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25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25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25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25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25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25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25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25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25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25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25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25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25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25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25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25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25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25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25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25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25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25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25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25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25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25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25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25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25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25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25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25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25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25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25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25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25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25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25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25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25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25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25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25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25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25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25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25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25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25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25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25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25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25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25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25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25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25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25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25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25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25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25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25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25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25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25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25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25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25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25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25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25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25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25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25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25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25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25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25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25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25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25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25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25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25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25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25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25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25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25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25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25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25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25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25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25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25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25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25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25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25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25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25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25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25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25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25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25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25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25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25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25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25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25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25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25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25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25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25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25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25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25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25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25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25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25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25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25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25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25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25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25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25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25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25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25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25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25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25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25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25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25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25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25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25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25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25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25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25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25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25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25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25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25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25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25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25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25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25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25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25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25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25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25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25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25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25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25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25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25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25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25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25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25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25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25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25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25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25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25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25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25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25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25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25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25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25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25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25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25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25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25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25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25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25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25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25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25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25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25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25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25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25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25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25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25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25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25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25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25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25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25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25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25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25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25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25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25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25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25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25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25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25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25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25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25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25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25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25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25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25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25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25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25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25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25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25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25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25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25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25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25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25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25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25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25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25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25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25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25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25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25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25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25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25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25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25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25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25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25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25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25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25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25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25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25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25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25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25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25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25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25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25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25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25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25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25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25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25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25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25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25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25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25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25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25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25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25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25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25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25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25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25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25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25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25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25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25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25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25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25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25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25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25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25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25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25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25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25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25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25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25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25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25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25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25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25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25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25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25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25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25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25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25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25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25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25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25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25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25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25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25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25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25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25">
      <c r="O3213" s="35"/>
      <c r="P3213" s="35"/>
    </row>
    <row r="3214" spans="8:16" x14ac:dyDescent="0.25">
      <c r="O3214" s="35"/>
      <c r="P3214" s="35"/>
    </row>
    <row r="3215" spans="8:16" x14ac:dyDescent="0.25">
      <c r="O3215" s="35"/>
      <c r="P3215" s="35"/>
    </row>
    <row r="3216" spans="8:16" x14ac:dyDescent="0.25">
      <c r="O3216" s="35"/>
      <c r="P3216" s="35"/>
    </row>
    <row r="3217" spans="15:16" x14ac:dyDescent="0.25">
      <c r="O3217" s="35"/>
      <c r="P3217" s="35"/>
    </row>
    <row r="3218" spans="15:16" x14ac:dyDescent="0.25">
      <c r="O3218" s="35"/>
      <c r="P3218" s="35"/>
    </row>
    <row r="3219" spans="15:16" x14ac:dyDescent="0.25">
      <c r="O3219" s="35"/>
      <c r="P3219" s="35"/>
    </row>
    <row r="3220" spans="15:16" x14ac:dyDescent="0.25">
      <c r="O3220" s="35"/>
      <c r="P3220" s="35"/>
    </row>
    <row r="3221" spans="15:16" x14ac:dyDescent="0.25">
      <c r="O3221" s="35"/>
      <c r="P3221" s="35"/>
    </row>
    <row r="3222" spans="15:16" x14ac:dyDescent="0.25">
      <c r="O3222" s="35"/>
      <c r="P3222" s="35"/>
    </row>
    <row r="3223" spans="15:16" x14ac:dyDescent="0.25">
      <c r="O3223" s="35"/>
      <c r="P3223" s="35"/>
    </row>
    <row r="3224" spans="15:16" x14ac:dyDescent="0.25">
      <c r="O3224" s="35"/>
      <c r="P3224" s="35"/>
    </row>
    <row r="3225" spans="15:16" x14ac:dyDescent="0.25">
      <c r="O3225" s="35"/>
      <c r="P3225" s="35"/>
    </row>
    <row r="3226" spans="15:16" x14ac:dyDescent="0.25">
      <c r="O3226" s="35"/>
      <c r="P3226" s="35"/>
    </row>
    <row r="3227" spans="15:16" x14ac:dyDescent="0.25">
      <c r="O3227" s="35"/>
      <c r="P3227" s="35"/>
    </row>
    <row r="3228" spans="15:16" x14ac:dyDescent="0.25">
      <c r="O3228" s="35"/>
      <c r="P3228" s="35"/>
    </row>
    <row r="3229" spans="15:16" x14ac:dyDescent="0.25">
      <c r="O3229" s="35"/>
      <c r="P3229" s="35"/>
    </row>
    <row r="3230" spans="15:16" x14ac:dyDescent="0.25">
      <c r="O3230" s="35"/>
      <c r="P3230" s="35"/>
    </row>
    <row r="3231" spans="15:16" x14ac:dyDescent="0.25">
      <c r="O3231" s="35"/>
      <c r="P3231" s="35"/>
    </row>
    <row r="3232" spans="15:16" x14ac:dyDescent="0.25">
      <c r="O3232" s="35"/>
      <c r="P3232" s="35"/>
    </row>
    <row r="3233" spans="15:16" x14ac:dyDescent="0.25">
      <c r="O3233" s="35"/>
      <c r="P3233" s="35"/>
    </row>
    <row r="3234" spans="15:16" x14ac:dyDescent="0.25">
      <c r="O3234" s="35"/>
      <c r="P3234" s="35"/>
    </row>
    <row r="3235" spans="15:16" x14ac:dyDescent="0.25">
      <c r="O3235" s="35"/>
      <c r="P3235" s="35"/>
    </row>
    <row r="3236" spans="15:16" x14ac:dyDescent="0.25">
      <c r="O3236" s="35"/>
      <c r="P3236" s="35"/>
    </row>
    <row r="3237" spans="15:16" x14ac:dyDescent="0.25">
      <c r="O3237" s="35"/>
      <c r="P3237" s="35"/>
    </row>
    <row r="3238" spans="15:16" x14ac:dyDescent="0.25">
      <c r="O3238" s="35"/>
      <c r="P3238" s="35"/>
    </row>
    <row r="3239" spans="15:16" x14ac:dyDescent="0.25">
      <c r="O3239" s="35"/>
      <c r="P3239" s="35"/>
    </row>
    <row r="3240" spans="15:16" x14ac:dyDescent="0.25">
      <c r="O3240" s="35"/>
      <c r="P3240" s="35"/>
    </row>
    <row r="3241" spans="15:16" x14ac:dyDescent="0.25">
      <c r="O3241" s="35"/>
      <c r="P3241" s="35"/>
    </row>
    <row r="3242" spans="15:16" x14ac:dyDescent="0.25">
      <c r="O3242" s="35"/>
      <c r="P3242" s="35"/>
    </row>
    <row r="3243" spans="15:16" x14ac:dyDescent="0.25">
      <c r="O3243" s="35"/>
      <c r="P3243" s="35"/>
    </row>
    <row r="3244" spans="15:16" x14ac:dyDescent="0.25">
      <c r="O3244" s="35"/>
      <c r="P3244" s="35"/>
    </row>
    <row r="3245" spans="15:16" x14ac:dyDescent="0.25">
      <c r="O3245" s="35"/>
      <c r="P3245" s="35"/>
    </row>
    <row r="3246" spans="15:16" x14ac:dyDescent="0.25">
      <c r="O3246" s="35"/>
      <c r="P3246" s="35"/>
    </row>
    <row r="3247" spans="15:16" x14ac:dyDescent="0.25">
      <c r="O3247" s="35"/>
      <c r="P3247" s="35"/>
    </row>
    <row r="3248" spans="15:16" x14ac:dyDescent="0.25">
      <c r="O3248" s="35"/>
      <c r="P3248" s="35"/>
    </row>
    <row r="3249" spans="15:16" x14ac:dyDescent="0.25">
      <c r="O3249" s="35"/>
      <c r="P3249" s="35"/>
    </row>
    <row r="3250" spans="15:16" x14ac:dyDescent="0.25">
      <c r="O3250" s="35"/>
      <c r="P3250" s="35"/>
    </row>
    <row r="3251" spans="15:16" x14ac:dyDescent="0.25">
      <c r="O3251" s="35"/>
      <c r="P3251" s="35"/>
    </row>
    <row r="3252" spans="15:16" x14ac:dyDescent="0.25">
      <c r="O3252" s="35"/>
      <c r="P3252" s="35"/>
    </row>
    <row r="3253" spans="15:16" x14ac:dyDescent="0.25">
      <c r="O3253" s="35"/>
      <c r="P3253" s="35"/>
    </row>
    <row r="3254" spans="15:16" x14ac:dyDescent="0.25">
      <c r="O3254" s="35"/>
      <c r="P3254" s="35"/>
    </row>
    <row r="3255" spans="15:16" x14ac:dyDescent="0.25">
      <c r="O3255" s="35"/>
      <c r="P3255" s="35"/>
    </row>
    <row r="3256" spans="15:16" x14ac:dyDescent="0.25">
      <c r="O3256" s="35"/>
      <c r="P3256" s="35"/>
    </row>
    <row r="3257" spans="15:16" x14ac:dyDescent="0.25">
      <c r="O3257" s="35"/>
      <c r="P3257" s="35"/>
    </row>
    <row r="3258" spans="15:16" x14ac:dyDescent="0.25">
      <c r="O3258" s="35"/>
      <c r="P3258" s="35"/>
    </row>
    <row r="3259" spans="15:16" x14ac:dyDescent="0.25">
      <c r="O3259" s="35"/>
      <c r="P3259" s="35"/>
    </row>
    <row r="3260" spans="15:16" x14ac:dyDescent="0.25">
      <c r="O3260" s="35"/>
      <c r="P3260" s="35"/>
    </row>
    <row r="3261" spans="15:16" x14ac:dyDescent="0.25">
      <c r="O3261" s="35"/>
      <c r="P3261" s="35"/>
    </row>
    <row r="3262" spans="15:16" x14ac:dyDescent="0.25">
      <c r="O3262" s="35"/>
      <c r="P3262" s="35"/>
    </row>
    <row r="3263" spans="15:16" x14ac:dyDescent="0.25">
      <c r="O3263" s="35"/>
      <c r="P3263" s="35"/>
    </row>
    <row r="3264" spans="15:16" x14ac:dyDescent="0.25">
      <c r="O3264" s="35"/>
      <c r="P3264" s="35"/>
    </row>
    <row r="3265" spans="15:16" x14ac:dyDescent="0.25">
      <c r="O3265" s="35"/>
      <c r="P3265" s="35"/>
    </row>
    <row r="3266" spans="15:16" x14ac:dyDescent="0.25">
      <c r="O3266" s="35"/>
      <c r="P3266" s="35"/>
    </row>
    <row r="3267" spans="15:16" x14ac:dyDescent="0.25">
      <c r="O3267" s="35"/>
      <c r="P3267" s="35"/>
    </row>
    <row r="3268" spans="15:16" x14ac:dyDescent="0.25">
      <c r="O3268" s="35"/>
      <c r="P3268" s="35"/>
    </row>
    <row r="3269" spans="15:16" x14ac:dyDescent="0.25">
      <c r="O3269" s="35"/>
      <c r="P3269" s="35"/>
    </row>
    <row r="3270" spans="15:16" x14ac:dyDescent="0.25">
      <c r="O3270" s="35"/>
      <c r="P3270" s="35"/>
    </row>
    <row r="3271" spans="15:16" x14ac:dyDescent="0.25">
      <c r="O3271" s="35"/>
      <c r="P3271" s="35"/>
    </row>
    <row r="3272" spans="15:16" x14ac:dyDescent="0.25">
      <c r="O3272" s="35"/>
      <c r="P3272" s="35"/>
    </row>
    <row r="3273" spans="15:16" x14ac:dyDescent="0.25">
      <c r="O3273" s="35"/>
      <c r="P3273" s="35"/>
    </row>
    <row r="3274" spans="15:16" x14ac:dyDescent="0.25">
      <c r="O3274" s="35"/>
      <c r="P3274" s="35"/>
    </row>
    <row r="3275" spans="15:16" x14ac:dyDescent="0.25">
      <c r="O3275" s="35"/>
      <c r="P3275" s="35"/>
    </row>
    <row r="3276" spans="15:16" x14ac:dyDescent="0.25">
      <c r="O3276" s="35"/>
      <c r="P3276" s="35"/>
    </row>
    <row r="3277" spans="15:16" x14ac:dyDescent="0.25">
      <c r="O3277" s="35"/>
      <c r="P3277" s="35"/>
    </row>
    <row r="3278" spans="15:16" x14ac:dyDescent="0.25">
      <c r="O3278" s="35"/>
      <c r="P3278" s="35"/>
    </row>
    <row r="3279" spans="15:16" x14ac:dyDescent="0.25">
      <c r="O3279" s="35"/>
      <c r="P3279" s="35"/>
    </row>
    <row r="3280" spans="15:16" x14ac:dyDescent="0.25">
      <c r="O3280" s="35"/>
      <c r="P3280" s="35"/>
    </row>
    <row r="3281" spans="8:16" x14ac:dyDescent="0.25">
      <c r="O3281" s="35"/>
      <c r="P3281" s="35"/>
    </row>
    <row r="3282" spans="8:16" x14ac:dyDescent="0.25">
      <c r="O3282" s="35"/>
      <c r="P3282" s="35"/>
    </row>
    <row r="3283" spans="8:16" x14ac:dyDescent="0.25">
      <c r="O3283" s="35"/>
      <c r="P3283" s="35"/>
    </row>
    <row r="3284" spans="8:16" x14ac:dyDescent="0.25">
      <c r="O3284" s="35"/>
      <c r="P3284" s="35"/>
    </row>
    <row r="3285" spans="8:16" x14ac:dyDescent="0.25">
      <c r="O3285" s="35"/>
      <c r="P3285" s="35"/>
    </row>
    <row r="3286" spans="8:16" x14ac:dyDescent="0.25">
      <c r="O3286" s="35"/>
      <c r="P3286" s="35"/>
    </row>
    <row r="3287" spans="8:16" x14ac:dyDescent="0.25">
      <c r="O3287" s="35"/>
      <c r="P3287" s="35"/>
    </row>
    <row r="3288" spans="8:16" x14ac:dyDescent="0.25">
      <c r="O3288" s="35"/>
      <c r="P3288" s="35"/>
    </row>
    <row r="3289" spans="8:16" x14ac:dyDescent="0.25">
      <c r="O3289" s="35"/>
      <c r="P3289" s="35"/>
    </row>
    <row r="3290" spans="8:16" x14ac:dyDescent="0.25">
      <c r="O3290" s="35"/>
      <c r="P3290" s="35"/>
    </row>
    <row r="3291" spans="8:16" x14ac:dyDescent="0.25">
      <c r="O3291" s="35"/>
      <c r="P3291" s="35"/>
    </row>
    <row r="3292" spans="8:16" x14ac:dyDescent="0.25">
      <c r="O3292" s="35"/>
      <c r="P3292" s="35"/>
    </row>
    <row r="3293" spans="8:16" x14ac:dyDescent="0.25">
      <c r="O3293" s="35"/>
      <c r="P3293" s="35"/>
    </row>
    <row r="3294" spans="8:16" x14ac:dyDescent="0.25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25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25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25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25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25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25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25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theme="6" tint="-0.249977111117893"/>
  </sheetPr>
  <dimension ref="A3:AC3225"/>
  <sheetViews>
    <sheetView zoomScale="85" zoomScaleNormal="85" workbookViewId="0">
      <pane ySplit="8" topLeftCell="A9" activePane="bottomLeft" state="frozen"/>
      <selection activeCell="AA41" sqref="AA41"/>
      <selection pane="bottomLeft" activeCell="O24" sqref="O24"/>
    </sheetView>
  </sheetViews>
  <sheetFormatPr defaultRowHeight="15" outlineLevelRow="1" x14ac:dyDescent="0.25"/>
  <cols>
    <col min="1" max="1" width="2.140625" bestFit="1" customWidth="1"/>
    <col min="2" max="2" width="1.5703125" bestFit="1" customWidth="1"/>
    <col min="3" max="3" width="2" bestFit="1" customWidth="1"/>
    <col min="4" max="4" width="1.85546875" customWidth="1"/>
    <col min="5" max="5" width="2" customWidth="1"/>
    <col min="7" max="7" width="9.140625" style="30"/>
    <col min="8" max="8" width="12.7109375" style="6" bestFit="1" customWidth="1"/>
    <col min="9" max="9" width="12" style="6" bestFit="1" customWidth="1"/>
    <col min="10" max="10" width="11.5703125" style="6" bestFit="1" customWidth="1"/>
    <col min="11" max="11" width="12.7109375" style="6" bestFit="1" customWidth="1"/>
    <col min="12" max="12" width="11.5703125" style="6" bestFit="1" customWidth="1"/>
    <col min="13" max="13" width="13.42578125" style="6" bestFit="1" customWidth="1"/>
    <col min="14" max="14" width="12.28515625" style="6" bestFit="1" customWidth="1"/>
    <col min="15" max="15" width="12.5703125" style="6" bestFit="1" customWidth="1"/>
    <col min="16" max="16" width="11.140625" style="6" bestFit="1" customWidth="1"/>
    <col min="17" max="17" width="11.42578125" style="6" bestFit="1" customWidth="1"/>
    <col min="18" max="18" width="12.28515625" style="6" bestFit="1" customWidth="1"/>
    <col min="19" max="19" width="11.85546875" style="6" bestFit="1" customWidth="1"/>
    <col min="20" max="20" width="11" style="6" bestFit="1" customWidth="1"/>
    <col min="21" max="21" width="11.28515625" style="6" bestFit="1" customWidth="1"/>
    <col min="22" max="22" width="12.5703125" style="6" bestFit="1" customWidth="1"/>
    <col min="23" max="23" width="12" style="6" bestFit="1" customWidth="1"/>
    <col min="24" max="24" width="13.85546875" style="6" customWidth="1"/>
    <col min="25" max="25" width="15" style="6" customWidth="1"/>
  </cols>
  <sheetData>
    <row r="3" spans="1:26" x14ac:dyDescent="0.25">
      <c r="A3" s="2" t="str">
        <f>'Actives (Current)'!A6</f>
        <v>N</v>
      </c>
      <c r="B3" s="2" t="str">
        <f>'Actives (Current)'!B6</f>
        <v>.</v>
      </c>
      <c r="C3" s="2">
        <f>'Actives (Current)'!C6+1</f>
        <v>2</v>
      </c>
      <c r="D3" s="2"/>
      <c r="E3" s="2"/>
      <c r="F3" s="2"/>
      <c r="G3" s="29" t="s">
        <v>20</v>
      </c>
    </row>
    <row r="4" spans="1:26" ht="15.75" thickBot="1" x14ac:dyDescent="0.3">
      <c r="K4" s="28"/>
      <c r="Z4" s="6"/>
    </row>
    <row r="5" spans="1:26" outlineLevel="1" x14ac:dyDescent="0.25">
      <c r="A5" s="2" t="str">
        <f>A3</f>
        <v>N</v>
      </c>
      <c r="B5" s="2" t="s">
        <v>9</v>
      </c>
      <c r="C5" s="2">
        <f>C3</f>
        <v>2</v>
      </c>
      <c r="D5" s="2" t="s">
        <v>9</v>
      </c>
      <c r="E5" s="2">
        <v>1</v>
      </c>
      <c r="F5" s="2"/>
      <c r="G5" s="29" t="s">
        <v>39</v>
      </c>
      <c r="H5" s="3"/>
    </row>
    <row r="6" spans="1:26" ht="15.75" thickBot="1" x14ac:dyDescent="0.3"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</row>
    <row r="7" spans="1:26" ht="15.75" customHeight="1" x14ac:dyDescent="0.25">
      <c r="F7" s="81"/>
      <c r="G7" s="75" t="s">
        <v>0</v>
      </c>
      <c r="H7" s="77" t="s">
        <v>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26" ht="45" customHeight="1" thickBot="1" x14ac:dyDescent="0.3">
      <c r="F8" s="81"/>
      <c r="G8" s="76"/>
      <c r="H8" s="46" t="s">
        <v>25</v>
      </c>
      <c r="I8" s="46" t="s">
        <v>23</v>
      </c>
      <c r="J8" s="46" t="s">
        <v>21</v>
      </c>
      <c r="K8" s="46" t="s">
        <v>22</v>
      </c>
      <c r="L8" s="46" t="s">
        <v>26</v>
      </c>
      <c r="M8" s="46" t="s">
        <v>27</v>
      </c>
      <c r="N8" s="46" t="s">
        <v>24</v>
      </c>
      <c r="O8" s="46" t="s">
        <v>2</v>
      </c>
      <c r="P8" s="46" t="s">
        <v>3</v>
      </c>
      <c r="Q8" s="46" t="s">
        <v>5</v>
      </c>
      <c r="R8" s="46" t="s">
        <v>4</v>
      </c>
      <c r="S8" s="46" t="s">
        <v>7</v>
      </c>
      <c r="T8" s="46" t="s">
        <v>6</v>
      </c>
      <c r="U8" s="46" t="s">
        <v>10</v>
      </c>
      <c r="V8" s="46" t="s">
        <v>12</v>
      </c>
      <c r="W8" s="46" t="s">
        <v>11</v>
      </c>
      <c r="X8" s="46" t="s">
        <v>13</v>
      </c>
      <c r="Y8" s="47" t="s">
        <v>14</v>
      </c>
    </row>
    <row r="9" spans="1:26" x14ac:dyDescent="0.25">
      <c r="G9" s="52">
        <v>1</v>
      </c>
      <c r="H9" s="53">
        <v>202610356.1201902</v>
      </c>
      <c r="I9" s="54">
        <v>185714490.48595831</v>
      </c>
      <c r="J9" s="54">
        <v>291916322.39413583</v>
      </c>
      <c r="K9" s="54">
        <v>343366063.33159214</v>
      </c>
      <c r="L9" s="54">
        <v>37307990.899537019</v>
      </c>
      <c r="M9" s="54">
        <v>5124199.4427215187</v>
      </c>
      <c r="N9" s="54">
        <v>30981220.873333458</v>
      </c>
      <c r="O9" s="54">
        <v>240096709.28785598</v>
      </c>
      <c r="P9" s="54">
        <v>30028972.690912101</v>
      </c>
      <c r="Q9" s="54">
        <v>22748404.467300795</v>
      </c>
      <c r="R9" s="54">
        <v>33896199.08806555</v>
      </c>
      <c r="S9" s="54">
        <v>74093433.840099439</v>
      </c>
      <c r="T9" s="54">
        <v>4104561.8989116237</v>
      </c>
      <c r="U9" s="54">
        <v>180507231.10419825</v>
      </c>
      <c r="V9" s="54">
        <v>37071356.609057195</v>
      </c>
      <c r="W9" s="54">
        <v>-32344758.641402289</v>
      </c>
      <c r="X9" s="59">
        <v>50893039.150628686</v>
      </c>
      <c r="Y9" s="60">
        <v>-43419811.622939795</v>
      </c>
    </row>
    <row r="10" spans="1:26" x14ac:dyDescent="0.25">
      <c r="G10" s="52">
        <v>2</v>
      </c>
      <c r="H10" s="53">
        <v>183128961.10863441</v>
      </c>
      <c r="I10" s="54">
        <v>176654242.87152037</v>
      </c>
      <c r="J10" s="54">
        <v>281008896.1072908</v>
      </c>
      <c r="K10" s="54">
        <v>338985421.52367592</v>
      </c>
      <c r="L10" s="54">
        <v>36550097.622077435</v>
      </c>
      <c r="M10" s="54">
        <v>4842727.4748065295</v>
      </c>
      <c r="N10" s="54">
        <v>29999943.070618298</v>
      </c>
      <c r="O10" s="54">
        <v>230465470.94666395</v>
      </c>
      <c r="P10" s="54">
        <v>29505633.765425324</v>
      </c>
      <c r="Q10" s="54">
        <v>22340229.144948721</v>
      </c>
      <c r="R10" s="54">
        <v>31212442.412736125</v>
      </c>
      <c r="S10" s="54">
        <v>70246296.64947693</v>
      </c>
      <c r="T10" s="54">
        <v>3335016.0682754922</v>
      </c>
      <c r="U10" s="54">
        <v>173417096.70055008</v>
      </c>
      <c r="V10" s="54">
        <v>31978264.096206371</v>
      </c>
      <c r="W10" s="54">
        <v>-27901035.423939962</v>
      </c>
      <c r="X10" s="59">
        <v>50608211.323923737</v>
      </c>
      <c r="Y10" s="60">
        <v>-44096654.0173418</v>
      </c>
    </row>
    <row r="11" spans="1:26" x14ac:dyDescent="0.25">
      <c r="G11" s="52">
        <v>3</v>
      </c>
      <c r="H11" s="53">
        <v>168264047.85889322</v>
      </c>
      <c r="I11" s="54">
        <v>162808898.03591752</v>
      </c>
      <c r="J11" s="54">
        <v>267985796.75540644</v>
      </c>
      <c r="K11" s="54">
        <v>327371152.11282635</v>
      </c>
      <c r="L11" s="54">
        <v>34663510.881563708</v>
      </c>
      <c r="M11" s="54">
        <v>4124571.1094292714</v>
      </c>
      <c r="N11" s="54">
        <v>28716751.862778183</v>
      </c>
      <c r="O11" s="54">
        <v>216102359.23849991</v>
      </c>
      <c r="P11" s="54">
        <v>28239881.421416465</v>
      </c>
      <c r="Q11" s="54">
        <v>21526501.227118023</v>
      </c>
      <c r="R11" s="54">
        <v>27898429.225613669</v>
      </c>
      <c r="S11" s="54">
        <v>68278253.76468946</v>
      </c>
      <c r="T11" s="54">
        <v>3274344.8632089468</v>
      </c>
      <c r="U11" s="54">
        <v>164294820.18817633</v>
      </c>
      <c r="V11" s="54">
        <v>34296836.337682113</v>
      </c>
      <c r="W11" s="54">
        <v>-29923989.7046276</v>
      </c>
      <c r="X11" s="59">
        <v>48836803.642874375</v>
      </c>
      <c r="Y11" s="60">
        <v>-43210764.939005367</v>
      </c>
    </row>
    <row r="12" spans="1:26" x14ac:dyDescent="0.25">
      <c r="G12" s="52">
        <v>4</v>
      </c>
      <c r="H12" s="53">
        <v>153799837.0660986</v>
      </c>
      <c r="I12" s="54">
        <v>157441028.90209565</v>
      </c>
      <c r="J12" s="54">
        <v>262501842.24395084</v>
      </c>
      <c r="K12" s="54">
        <v>331647061.74498516</v>
      </c>
      <c r="L12" s="54">
        <v>34715438.668564707</v>
      </c>
      <c r="M12" s="54">
        <v>3622476.0112901428</v>
      </c>
      <c r="N12" s="54">
        <v>28674430.74248153</v>
      </c>
      <c r="O12" s="54">
        <v>211265304.50619102</v>
      </c>
      <c r="P12" s="54">
        <v>28195608.302790716</v>
      </c>
      <c r="Q12" s="54">
        <v>21374296.494417705</v>
      </c>
      <c r="R12" s="54">
        <v>32547765.328261964</v>
      </c>
      <c r="S12" s="54">
        <v>63786881.531190872</v>
      </c>
      <c r="T12" s="54">
        <v>3227318.6221937295</v>
      </c>
      <c r="U12" s="54">
        <v>161774204.89668608</v>
      </c>
      <c r="V12" s="54">
        <v>31570324.692231279</v>
      </c>
      <c r="W12" s="54">
        <v>-27545108.293971751</v>
      </c>
      <c r="X12" s="59">
        <v>48179576.648227498</v>
      </c>
      <c r="Y12" s="60">
        <v>-42859335.462798499</v>
      </c>
    </row>
    <row r="13" spans="1:26" x14ac:dyDescent="0.25">
      <c r="G13" s="52">
        <v>5</v>
      </c>
      <c r="H13" s="53">
        <v>150151835.51233622</v>
      </c>
      <c r="I13" s="54">
        <v>153632199.73937362</v>
      </c>
      <c r="J13" s="54">
        <v>256761603.86914766</v>
      </c>
      <c r="K13" s="54">
        <v>330558614.71431553</v>
      </c>
      <c r="L13" s="54">
        <v>34437914.146940917</v>
      </c>
      <c r="M13" s="54">
        <v>3702694.4946935298</v>
      </c>
      <c r="N13" s="54">
        <v>28016472.573908009</v>
      </c>
      <c r="O13" s="54">
        <v>209415607.4408415</v>
      </c>
      <c r="P13" s="54">
        <v>28221600.745504275</v>
      </c>
      <c r="Q13" s="54">
        <v>20893143.157794744</v>
      </c>
      <c r="R13" s="54">
        <v>32340132.731064156</v>
      </c>
      <c r="S13" s="54">
        <v>65162531.205362059</v>
      </c>
      <c r="T13" s="54">
        <v>3112196.3518104316</v>
      </c>
      <c r="U13" s="54">
        <v>163693850.8375611</v>
      </c>
      <c r="V13" s="54">
        <v>33302513.028909873</v>
      </c>
      <c r="W13" s="54">
        <v>-29056442.617723908</v>
      </c>
      <c r="X13" s="59">
        <v>47577507.750687905</v>
      </c>
      <c r="Y13" s="60">
        <v>-42216838.2085706</v>
      </c>
    </row>
    <row r="14" spans="1:26" x14ac:dyDescent="0.25">
      <c r="G14" s="52">
        <v>6</v>
      </c>
      <c r="H14" s="53">
        <v>142640163.69094482</v>
      </c>
      <c r="I14" s="54">
        <v>149980421.81911111</v>
      </c>
      <c r="J14" s="54">
        <v>248782668.92731473</v>
      </c>
      <c r="K14" s="54">
        <v>325734728.64034235</v>
      </c>
      <c r="L14" s="54">
        <v>33767907.53296975</v>
      </c>
      <c r="M14" s="54">
        <v>3693221.9529295973</v>
      </c>
      <c r="N14" s="54">
        <v>27400029.896973431</v>
      </c>
      <c r="O14" s="54">
        <v>204133182.67249557</v>
      </c>
      <c r="P14" s="54">
        <v>27788772.963280771</v>
      </c>
      <c r="Q14" s="54">
        <v>20513650.016344588</v>
      </c>
      <c r="R14" s="54">
        <v>29386203.664081641</v>
      </c>
      <c r="S14" s="54">
        <v>62599423.173641719</v>
      </c>
      <c r="T14" s="54">
        <v>2686210.1866453188</v>
      </c>
      <c r="U14" s="54">
        <v>159056622.45834669</v>
      </c>
      <c r="V14" s="54">
        <v>29312446.601780128</v>
      </c>
      <c r="W14" s="54">
        <v>-25575109.660053138</v>
      </c>
      <c r="X14" s="59">
        <v>46341407.332502849</v>
      </c>
      <c r="Y14" s="60">
        <v>-41384198.342987224</v>
      </c>
    </row>
    <row r="15" spans="1:26" x14ac:dyDescent="0.25">
      <c r="G15" s="52">
        <v>7</v>
      </c>
      <c r="H15" s="53">
        <v>135381244.60347456</v>
      </c>
      <c r="I15" s="54">
        <v>140352928.99363503</v>
      </c>
      <c r="J15" s="54">
        <v>237766976.13297784</v>
      </c>
      <c r="K15" s="54">
        <v>314075977.11870795</v>
      </c>
      <c r="L15" s="54">
        <v>32285109.048651941</v>
      </c>
      <c r="M15" s="54">
        <v>3205305.4494495275</v>
      </c>
      <c r="N15" s="54">
        <v>26416446.623508047</v>
      </c>
      <c r="O15" s="54">
        <v>193341876.51896626</v>
      </c>
      <c r="P15" s="54">
        <v>26646032.101344291</v>
      </c>
      <c r="Q15" s="54">
        <v>19754424.690839957</v>
      </c>
      <c r="R15" s="54">
        <v>25959680.158589784</v>
      </c>
      <c r="S15" s="54">
        <v>61258096.173530385</v>
      </c>
      <c r="T15" s="54">
        <v>2716664.0487140687</v>
      </c>
      <c r="U15" s="54">
        <v>151572245.81576854</v>
      </c>
      <c r="V15" s="54">
        <v>31591854.024783455</v>
      </c>
      <c r="W15" s="54">
        <v>-27563892.636623546</v>
      </c>
      <c r="X15" s="59">
        <v>44621942.723251358</v>
      </c>
      <c r="Y15" s="60">
        <v>-40108896.8359534</v>
      </c>
    </row>
    <row r="16" spans="1:26" x14ac:dyDescent="0.25">
      <c r="G16" s="52">
        <v>8</v>
      </c>
      <c r="H16" s="53">
        <v>126218050.01798075</v>
      </c>
      <c r="I16" s="54">
        <v>137514083.35948941</v>
      </c>
      <c r="J16" s="54">
        <v>233379157.85909444</v>
      </c>
      <c r="K16" s="54">
        <v>317430058.00272685</v>
      </c>
      <c r="L16" s="54">
        <v>32537029.946036495</v>
      </c>
      <c r="M16" s="54">
        <v>2889388.8012374393</v>
      </c>
      <c r="N16" s="54">
        <v>26429216.699398212</v>
      </c>
      <c r="O16" s="54">
        <v>190858157.82488212</v>
      </c>
      <c r="P16" s="54">
        <v>26625357.437949751</v>
      </c>
      <c r="Q16" s="54">
        <v>19618660.006236464</v>
      </c>
      <c r="R16" s="54">
        <v>30088408.378279898</v>
      </c>
      <c r="S16" s="54">
        <v>57623007.640656427</v>
      </c>
      <c r="T16" s="54">
        <v>2734165.7665839805</v>
      </c>
      <c r="U16" s="54">
        <v>149578514.89056152</v>
      </c>
      <c r="V16" s="54">
        <v>29288385.056237325</v>
      </c>
      <c r="W16" s="54">
        <v>-25554115.961566973</v>
      </c>
      <c r="X16" s="59">
        <v>44177272.319303811</v>
      </c>
      <c r="Y16" s="60">
        <v>-39660172.850664288</v>
      </c>
    </row>
    <row r="17" spans="7:25" x14ac:dyDescent="0.25">
      <c r="G17" s="52">
        <v>9</v>
      </c>
      <c r="H17" s="53">
        <v>124795972.76448317</v>
      </c>
      <c r="I17" s="54">
        <v>135469071.16538173</v>
      </c>
      <c r="J17" s="54">
        <v>228240278.01697919</v>
      </c>
      <c r="K17" s="54">
        <v>315891323.53788352</v>
      </c>
      <c r="L17" s="54">
        <v>32321034.929642439</v>
      </c>
      <c r="M17" s="54">
        <v>2955399.6617003176</v>
      </c>
      <c r="N17" s="54">
        <v>25901185.333130203</v>
      </c>
      <c r="O17" s="54">
        <v>189758979.18590215</v>
      </c>
      <c r="P17" s="54">
        <v>26649716.3654791</v>
      </c>
      <c r="Q17" s="54">
        <v>19142466.675181277</v>
      </c>
      <c r="R17" s="54">
        <v>29714279.395847511</v>
      </c>
      <c r="S17" s="54">
        <v>59058066.978523277</v>
      </c>
      <c r="T17" s="54">
        <v>2667354.5633104527</v>
      </c>
      <c r="U17" s="54">
        <v>151638832.461193</v>
      </c>
      <c r="V17" s="54">
        <v>30967043.824480411</v>
      </c>
      <c r="W17" s="54">
        <v>-27018745.736859228</v>
      </c>
      <c r="X17" s="59">
        <v>43573864.962187916</v>
      </c>
      <c r="Y17" s="60">
        <v>-38843362.696245432</v>
      </c>
    </row>
    <row r="18" spans="7:25" x14ac:dyDescent="0.25">
      <c r="G18" s="52">
        <v>10</v>
      </c>
      <c r="H18" s="53">
        <v>119484059.11305892</v>
      </c>
      <c r="I18" s="54">
        <v>133177388.10898249</v>
      </c>
      <c r="J18" s="54">
        <v>221708950.29076576</v>
      </c>
      <c r="K18" s="54">
        <v>310875560.67077053</v>
      </c>
      <c r="L18" s="54">
        <v>31745426.084788173</v>
      </c>
      <c r="M18" s="54">
        <v>2995131.5259541473</v>
      </c>
      <c r="N18" s="54">
        <v>25368942.444156937</v>
      </c>
      <c r="O18" s="54">
        <v>185262904.14560336</v>
      </c>
      <c r="P18" s="54">
        <v>26252462.106230889</v>
      </c>
      <c r="Q18" s="54">
        <v>18800615.649700802</v>
      </c>
      <c r="R18" s="54">
        <v>26921849.313242115</v>
      </c>
      <c r="S18" s="54">
        <v>56984649.818402022</v>
      </c>
      <c r="T18" s="54">
        <v>2324277.3581187748</v>
      </c>
      <c r="U18" s="54">
        <v>147846089.53635463</v>
      </c>
      <c r="V18" s="54">
        <v>27292669.212259024</v>
      </c>
      <c r="W18" s="54">
        <v>-23812853.887696039</v>
      </c>
      <c r="X18" s="59">
        <v>42514943.501013674</v>
      </c>
      <c r="Y18" s="60">
        <v>-37954894.454525039</v>
      </c>
    </row>
    <row r="19" spans="7:25" x14ac:dyDescent="0.25">
      <c r="G19" s="52">
        <v>11</v>
      </c>
      <c r="H19" s="53">
        <v>114541372.33241938</v>
      </c>
      <c r="I19" s="54">
        <v>125206008.63458125</v>
      </c>
      <c r="J19" s="54">
        <v>212147972.60092834</v>
      </c>
      <c r="K19" s="54">
        <v>299526677.69540268</v>
      </c>
      <c r="L19" s="54">
        <v>30301347.562560193</v>
      </c>
      <c r="M19" s="54">
        <v>2653081.5213048556</v>
      </c>
      <c r="N19" s="54">
        <v>24408364.078096386</v>
      </c>
      <c r="O19" s="54">
        <v>175682072.55360034</v>
      </c>
      <c r="P19" s="54">
        <v>25198957.86075718</v>
      </c>
      <c r="Q19" s="54">
        <v>18121729.866556779</v>
      </c>
      <c r="R19" s="54">
        <v>23714797.262691498</v>
      </c>
      <c r="S19" s="54">
        <v>55931071.624697804</v>
      </c>
      <c r="T19" s="54">
        <v>2360439.9523622445</v>
      </c>
      <c r="U19" s="54">
        <v>141334766.02624637</v>
      </c>
      <c r="V19" s="54">
        <v>29298463.794958625</v>
      </c>
      <c r="W19" s="54">
        <v>-25562909.661101364</v>
      </c>
      <c r="X19" s="59">
        <v>40929598.414235741</v>
      </c>
      <c r="Y19" s="60">
        <v>-36753263.07040628</v>
      </c>
    </row>
    <row r="20" spans="7:25" x14ac:dyDescent="0.25">
      <c r="G20" s="52">
        <v>12</v>
      </c>
      <c r="H20" s="53">
        <v>107904521.22663687</v>
      </c>
      <c r="I20" s="54">
        <v>122956862.05438736</v>
      </c>
      <c r="J20" s="54">
        <v>208013980.74464434</v>
      </c>
      <c r="K20" s="54">
        <v>302454101.16227847</v>
      </c>
      <c r="L20" s="54">
        <v>30611329.463970851</v>
      </c>
      <c r="M20" s="54">
        <v>2395304.9330353495</v>
      </c>
      <c r="N20" s="54">
        <v>24428073.754428048</v>
      </c>
      <c r="O20" s="54">
        <v>173733200.48969293</v>
      </c>
      <c r="P20" s="54">
        <v>25197717.679916866</v>
      </c>
      <c r="Q20" s="54">
        <v>17999659.40376262</v>
      </c>
      <c r="R20" s="54">
        <v>27391400.97657872</v>
      </c>
      <c r="S20" s="54">
        <v>52835404.595282309</v>
      </c>
      <c r="T20" s="54">
        <v>2396670.7626372064</v>
      </c>
      <c r="U20" s="54">
        <v>139971199.34608883</v>
      </c>
      <c r="V20" s="54">
        <v>27090886.98231731</v>
      </c>
      <c r="W20" s="54">
        <v>-23636798.892071847</v>
      </c>
      <c r="X20" s="59">
        <v>40514177.2342197</v>
      </c>
      <c r="Y20" s="60">
        <v>-36332268.919874161</v>
      </c>
    </row>
    <row r="21" spans="7:25" x14ac:dyDescent="0.25">
      <c r="G21" s="52">
        <v>13</v>
      </c>
      <c r="H21" s="53">
        <v>107577334.50703728</v>
      </c>
      <c r="I21" s="54">
        <v>121442747.86519672</v>
      </c>
      <c r="J21" s="54">
        <v>203379127.60011563</v>
      </c>
      <c r="K21" s="54">
        <v>300933316.1279465</v>
      </c>
      <c r="L21" s="54">
        <v>30373157.865801662</v>
      </c>
      <c r="M21" s="54">
        <v>2547623.3006502776</v>
      </c>
      <c r="N21" s="54">
        <v>23956638.309269462</v>
      </c>
      <c r="O21" s="54">
        <v>173011872.55380177</v>
      </c>
      <c r="P21" s="54">
        <v>25233801.77191053</v>
      </c>
      <c r="Q21" s="54">
        <v>17560480.576382816</v>
      </c>
      <c r="R21" s="54">
        <v>27006296.846905474</v>
      </c>
      <c r="S21" s="54">
        <v>54177771.76273983</v>
      </c>
      <c r="T21" s="54">
        <v>2354479.7088392926</v>
      </c>
      <c r="U21" s="54">
        <v>141988943.36446336</v>
      </c>
      <c r="V21" s="54">
        <v>28667163.758795008</v>
      </c>
      <c r="W21" s="54">
        <v>-25012100.379548643</v>
      </c>
      <c r="X21" s="59">
        <v>39842994.595833443</v>
      </c>
      <c r="Y21" s="60">
        <v>-35568271.21856828</v>
      </c>
    </row>
    <row r="22" spans="7:25" x14ac:dyDescent="0.25">
      <c r="G22" s="52">
        <v>14</v>
      </c>
      <c r="H22" s="53">
        <v>103745617.09950288</v>
      </c>
      <c r="I22" s="54">
        <v>119935257.91277587</v>
      </c>
      <c r="J22" s="54">
        <v>197546092.45533249</v>
      </c>
      <c r="K22" s="54">
        <v>295801870.1095978</v>
      </c>
      <c r="L22" s="54">
        <v>29894670.331141591</v>
      </c>
      <c r="M22" s="54">
        <v>2627323.8107587057</v>
      </c>
      <c r="N22" s="54">
        <v>23451031.38002887</v>
      </c>
      <c r="O22" s="54">
        <v>169238183.64731407</v>
      </c>
      <c r="P22" s="54">
        <v>24849983.348485481</v>
      </c>
      <c r="Q22" s="54">
        <v>17230948.392141458</v>
      </c>
      <c r="R22" s="54">
        <v>24475793.890942741</v>
      </c>
      <c r="S22" s="54">
        <v>52380130.941911459</v>
      </c>
      <c r="T22" s="54">
        <v>2063256.6442233839</v>
      </c>
      <c r="U22" s="54">
        <v>138298266.36705214</v>
      </c>
      <c r="V22" s="54">
        <v>25252783.067791343</v>
      </c>
      <c r="W22" s="54">
        <v>-22033053.226647999</v>
      </c>
      <c r="X22" s="59">
        <v>38888652.696090542</v>
      </c>
      <c r="Y22" s="60">
        <v>-34712099.040950969</v>
      </c>
    </row>
    <row r="23" spans="7:25" x14ac:dyDescent="0.25">
      <c r="G23" s="52">
        <v>15</v>
      </c>
      <c r="H23" s="53">
        <v>100025904.30989227</v>
      </c>
      <c r="I23" s="54">
        <v>113028255.1723444</v>
      </c>
      <c r="J23" s="54">
        <v>189273973.13453797</v>
      </c>
      <c r="K23" s="54">
        <v>284654830.08384562</v>
      </c>
      <c r="L23" s="54">
        <v>28538661.731609896</v>
      </c>
      <c r="M23" s="54">
        <v>2315325.1992418929</v>
      </c>
      <c r="N23" s="54">
        <v>22666936.057118911</v>
      </c>
      <c r="O23" s="54">
        <v>160545956.35281199</v>
      </c>
      <c r="P23" s="54">
        <v>23849225.002429135</v>
      </c>
      <c r="Q23" s="54">
        <v>16601857.113795679</v>
      </c>
      <c r="R23" s="54">
        <v>21551191.386407819</v>
      </c>
      <c r="S23" s="54">
        <v>51442326.270350605</v>
      </c>
      <c r="T23" s="54">
        <v>2099811.2298704772</v>
      </c>
      <c r="U23" s="54">
        <v>132101852.57533905</v>
      </c>
      <c r="V23" s="54">
        <v>27065093.836313799</v>
      </c>
      <c r="W23" s="54">
        <v>-23614294.372183822</v>
      </c>
      <c r="X23" s="59">
        <v>37482246.984909303</v>
      </c>
      <c r="Y23" s="60">
        <v>-33589182.637946196</v>
      </c>
    </row>
    <row r="24" spans="7:25" x14ac:dyDescent="0.25">
      <c r="G24" s="52">
        <v>16</v>
      </c>
      <c r="H24" s="53">
        <v>94839753.315205574</v>
      </c>
      <c r="I24" s="54">
        <v>111027702.21394248</v>
      </c>
      <c r="J24" s="54">
        <v>185719036.91945487</v>
      </c>
      <c r="K24" s="54">
        <v>287257207.80348349</v>
      </c>
      <c r="L24" s="54">
        <v>28801710.651343517</v>
      </c>
      <c r="M24" s="54">
        <v>2148028.7634087424</v>
      </c>
      <c r="N24" s="54">
        <v>22790441.433497097</v>
      </c>
      <c r="O24" s="54">
        <v>159127821.94249305</v>
      </c>
      <c r="P24" s="54">
        <v>23846659.801638376</v>
      </c>
      <c r="Q24" s="54">
        <v>16479377.209849017</v>
      </c>
      <c r="R24" s="54">
        <v>24879453.224345211</v>
      </c>
      <c r="S24" s="54">
        <v>48733288.361013964</v>
      </c>
      <c r="T24" s="54">
        <v>2140190.642696396</v>
      </c>
      <c r="U24" s="54">
        <v>130644490.29552275</v>
      </c>
      <c r="V24" s="54">
        <v>25176407.714041781</v>
      </c>
      <c r="W24" s="54">
        <v>-21966415.730501547</v>
      </c>
      <c r="X24" s="59">
        <v>37074901.225510076</v>
      </c>
      <c r="Y24" s="60">
        <v>-33200541.970830176</v>
      </c>
    </row>
    <row r="25" spans="7:25" x14ac:dyDescent="0.25">
      <c r="G25" s="52">
        <v>17</v>
      </c>
      <c r="H25" s="53">
        <v>94995181.35577704</v>
      </c>
      <c r="I25" s="54">
        <v>109943711.2153817</v>
      </c>
      <c r="J25" s="54">
        <v>181845573.11022273</v>
      </c>
      <c r="K25" s="54">
        <v>285265584.16711378</v>
      </c>
      <c r="L25" s="54">
        <v>28574703.739042878</v>
      </c>
      <c r="M25" s="54">
        <v>2281898.2582637179</v>
      </c>
      <c r="N25" s="54">
        <v>22344556.478740584</v>
      </c>
      <c r="O25" s="54">
        <v>158465315.04007202</v>
      </c>
      <c r="P25" s="54">
        <v>23864151.395525146</v>
      </c>
      <c r="Q25" s="54">
        <v>16098315.89584223</v>
      </c>
      <c r="R25" s="54">
        <v>24529467.089767877</v>
      </c>
      <c r="S25" s="54">
        <v>49968240.814923093</v>
      </c>
      <c r="T25" s="54">
        <v>2106996.2061448609</v>
      </c>
      <c r="U25" s="54">
        <v>132296821.27127294</v>
      </c>
      <c r="V25" s="54">
        <v>26564154.485583864</v>
      </c>
      <c r="W25" s="54">
        <v>-23177224.788672023</v>
      </c>
      <c r="X25" s="59">
        <v>36532718.865721546</v>
      </c>
      <c r="Y25" s="60">
        <v>-32534116.337968938</v>
      </c>
    </row>
    <row r="26" spans="7:25" x14ac:dyDescent="0.25">
      <c r="G26" s="52">
        <v>18</v>
      </c>
      <c r="H26" s="53">
        <v>92087646.630588189</v>
      </c>
      <c r="I26" s="54">
        <v>108540141.76315765</v>
      </c>
      <c r="J26" s="54">
        <v>176214649.02594978</v>
      </c>
      <c r="K26" s="54">
        <v>280108312.96237129</v>
      </c>
      <c r="L26" s="54">
        <v>28128049.402848266</v>
      </c>
      <c r="M26" s="54">
        <v>2368094.0005950006</v>
      </c>
      <c r="N26" s="54">
        <v>21899300.839092471</v>
      </c>
      <c r="O26" s="54">
        <v>155042688.33209732</v>
      </c>
      <c r="P26" s="54">
        <v>23485177.087344881</v>
      </c>
      <c r="Q26" s="54">
        <v>15808494.466308078</v>
      </c>
      <c r="R26" s="54">
        <v>22252288.557955559</v>
      </c>
      <c r="S26" s="54">
        <v>48263504.648906171</v>
      </c>
      <c r="T26" s="54">
        <v>1848110.2366787577</v>
      </c>
      <c r="U26" s="54">
        <v>128777966.01810668</v>
      </c>
      <c r="V26" s="54">
        <v>23414243.589653108</v>
      </c>
      <c r="W26" s="54">
        <v>-20428927.531972412</v>
      </c>
      <c r="X26" s="59">
        <v>35667088.587845169</v>
      </c>
      <c r="Y26" s="60">
        <v>-31746730.008177653</v>
      </c>
    </row>
    <row r="27" spans="7:25" x14ac:dyDescent="0.25">
      <c r="G27" s="52">
        <v>19</v>
      </c>
      <c r="H27" s="53">
        <v>88875526.160577103</v>
      </c>
      <c r="I27" s="54">
        <v>102704744.56145599</v>
      </c>
      <c r="J27" s="54">
        <v>168479573.72180054</v>
      </c>
      <c r="K27" s="54">
        <v>269412487.66230214</v>
      </c>
      <c r="L27" s="54">
        <v>26925769.673525538</v>
      </c>
      <c r="M27" s="54">
        <v>2090248.9629459088</v>
      </c>
      <c r="N27" s="54">
        <v>21111996.566710364</v>
      </c>
      <c r="O27" s="54">
        <v>147076973.00005212</v>
      </c>
      <c r="P27" s="54">
        <v>22549146.844982412</v>
      </c>
      <c r="Q27" s="54">
        <v>15214843.992385266</v>
      </c>
      <c r="R27" s="54">
        <v>19560771.81137532</v>
      </c>
      <c r="S27" s="54">
        <v>47372806.840544328</v>
      </c>
      <c r="T27" s="54">
        <v>1876573.7903292445</v>
      </c>
      <c r="U27" s="54">
        <v>122840126.34906505</v>
      </c>
      <c r="V27" s="54">
        <v>25053453.104972303</v>
      </c>
      <c r="W27" s="54">
        <v>-21859137.834088378</v>
      </c>
      <c r="X27" s="59">
        <v>34291217.632923834</v>
      </c>
      <c r="Y27" s="60">
        <v>-30743104.037880916</v>
      </c>
    </row>
    <row r="28" spans="7:25" x14ac:dyDescent="0.25">
      <c r="G28" s="52">
        <v>20</v>
      </c>
      <c r="H28" s="53">
        <v>84557135.777509332</v>
      </c>
      <c r="I28" s="54">
        <v>101409387.74983113</v>
      </c>
      <c r="J28" s="54">
        <v>165327249.18721825</v>
      </c>
      <c r="K28" s="54">
        <v>271824694.65875334</v>
      </c>
      <c r="L28" s="54">
        <v>27132236.399393488</v>
      </c>
      <c r="M28" s="54">
        <v>1898631.8054613825</v>
      </c>
      <c r="N28" s="54">
        <v>21192059.597379234</v>
      </c>
      <c r="O28" s="54">
        <v>145937858.78664666</v>
      </c>
      <c r="P28" s="54">
        <v>22561404.861593425</v>
      </c>
      <c r="Q28" s="54">
        <v>15113335.516191492</v>
      </c>
      <c r="R28" s="54">
        <v>22553717.702350281</v>
      </c>
      <c r="S28" s="54">
        <v>44948056.191761546</v>
      </c>
      <c r="T28" s="54">
        <v>1914165.3310353525</v>
      </c>
      <c r="U28" s="54">
        <v>121675324.34544051</v>
      </c>
      <c r="V28" s="54">
        <v>23237731.545501333</v>
      </c>
      <c r="W28" s="54">
        <v>-20274920.773449883</v>
      </c>
      <c r="X28" s="59">
        <v>33940137.131230019</v>
      </c>
      <c r="Y28" s="60">
        <v>-30381252.630304206</v>
      </c>
    </row>
    <row r="29" spans="7:25" x14ac:dyDescent="0.25">
      <c r="G29" s="52">
        <v>21</v>
      </c>
      <c r="H29" s="53">
        <v>85068036.132941008</v>
      </c>
      <c r="I29" s="54">
        <v>100574913.59070519</v>
      </c>
      <c r="J29" s="54">
        <v>161768821.5248698</v>
      </c>
      <c r="K29" s="54">
        <v>269796863.38771605</v>
      </c>
      <c r="L29" s="54">
        <v>26893761.666708112</v>
      </c>
      <c r="M29" s="54">
        <v>2072576.6013671749</v>
      </c>
      <c r="N29" s="54">
        <v>20869808.231315494</v>
      </c>
      <c r="O29" s="54">
        <v>145420063.13840318</v>
      </c>
      <c r="P29" s="54">
        <v>22566603.592125852</v>
      </c>
      <c r="Q29" s="54">
        <v>14736714.396316048</v>
      </c>
      <c r="R29" s="54">
        <v>22219860.285255224</v>
      </c>
      <c r="S29" s="54">
        <v>46037257.593030177</v>
      </c>
      <c r="T29" s="54">
        <v>1888890.1792665126</v>
      </c>
      <c r="U29" s="54">
        <v>120224509.2726925</v>
      </c>
      <c r="V29" s="54">
        <v>24514825.353418529</v>
      </c>
      <c r="W29" s="54">
        <v>-21389185.120857716</v>
      </c>
      <c r="X29" s="59">
        <v>33442211.232664566</v>
      </c>
      <c r="Y29" s="60">
        <v>-29760900.476629429</v>
      </c>
    </row>
    <row r="30" spans="7:25" x14ac:dyDescent="0.25">
      <c r="G30" s="52">
        <v>22</v>
      </c>
      <c r="H30" s="53">
        <v>82763664.118273646</v>
      </c>
      <c r="I30" s="54">
        <v>99639952.062087029</v>
      </c>
      <c r="J30" s="54">
        <v>156765485.27987638</v>
      </c>
      <c r="K30" s="54">
        <v>264583357.23022538</v>
      </c>
      <c r="L30" s="54">
        <v>26478442.601623621</v>
      </c>
      <c r="M30" s="54">
        <v>2166244.4308624398</v>
      </c>
      <c r="N30" s="54">
        <v>20488587.815772098</v>
      </c>
      <c r="O30" s="54">
        <v>142225459.26970679</v>
      </c>
      <c r="P30" s="54">
        <v>22190086.543162256</v>
      </c>
      <c r="Q30" s="54">
        <v>14443564.395797854</v>
      </c>
      <c r="R30" s="54">
        <v>20169463.463287171</v>
      </c>
      <c r="S30" s="54">
        <v>44512618.423053354</v>
      </c>
      <c r="T30" s="54">
        <v>1661160.7827620509</v>
      </c>
      <c r="U30" s="54">
        <v>117087220.32510027</v>
      </c>
      <c r="V30" s="54">
        <v>21985190.657841496</v>
      </c>
      <c r="W30" s="54">
        <v>-19182078.848966684</v>
      </c>
      <c r="X30" s="59">
        <v>32713942.883296002</v>
      </c>
      <c r="Y30" s="60">
        <v>-29040623.59807061</v>
      </c>
    </row>
    <row r="31" spans="7:25" x14ac:dyDescent="0.25">
      <c r="G31" s="52">
        <v>23</v>
      </c>
      <c r="H31" s="53">
        <v>80010168.668430418</v>
      </c>
      <c r="I31" s="54">
        <v>94232064.136772662</v>
      </c>
      <c r="J31" s="54">
        <v>150165302.26872945</v>
      </c>
      <c r="K31" s="54">
        <v>254389178.40183499</v>
      </c>
      <c r="L31" s="54">
        <v>25211737.268862799</v>
      </c>
      <c r="M31" s="54">
        <v>1912222.335252844</v>
      </c>
      <c r="N31" s="54">
        <v>19752731.27416921</v>
      </c>
      <c r="O31" s="54">
        <v>135024108.96418837</v>
      </c>
      <c r="P31" s="54">
        <v>21296435.491510242</v>
      </c>
      <c r="Q31" s="54">
        <v>13901804.939147003</v>
      </c>
      <c r="R31" s="54">
        <v>17722665.396140844</v>
      </c>
      <c r="S31" s="54">
        <v>43647571.719585434</v>
      </c>
      <c r="T31" s="54">
        <v>1688272.4867167897</v>
      </c>
      <c r="U31" s="54">
        <v>111720045.16933127</v>
      </c>
      <c r="V31" s="54">
        <v>23384707.187540658</v>
      </c>
      <c r="W31" s="54">
        <v>-20403157.02112918</v>
      </c>
      <c r="X31" s="59">
        <v>31519698.238420606</v>
      </c>
      <c r="Y31" s="60">
        <v>-28145499.678623788</v>
      </c>
    </row>
    <row r="32" spans="7:25" x14ac:dyDescent="0.25">
      <c r="G32" s="52">
        <v>24</v>
      </c>
      <c r="H32" s="53">
        <v>76593893.446028873</v>
      </c>
      <c r="I32" s="54">
        <v>92875551.166195258</v>
      </c>
      <c r="J32" s="54">
        <v>147375518.50701749</v>
      </c>
      <c r="K32" s="54">
        <v>256467152.37270063</v>
      </c>
      <c r="L32" s="54">
        <v>25488023.041025355</v>
      </c>
      <c r="M32" s="54">
        <v>1742500.2489331972</v>
      </c>
      <c r="N32" s="54">
        <v>19834329.779465508</v>
      </c>
      <c r="O32" s="54">
        <v>134017716.86136995</v>
      </c>
      <c r="P32" s="54">
        <v>21290268.803126045</v>
      </c>
      <c r="Q32" s="54">
        <v>13797108.646157334</v>
      </c>
      <c r="R32" s="54">
        <v>20393923.178056065</v>
      </c>
      <c r="S32" s="54">
        <v>41463896.189622045</v>
      </c>
      <c r="T32" s="54">
        <v>1727128.8150112263</v>
      </c>
      <c r="U32" s="54">
        <v>110718628.13801165</v>
      </c>
      <c r="V32" s="54">
        <v>21666980.505632199</v>
      </c>
      <c r="W32" s="54">
        <v>-18904440.491164111</v>
      </c>
      <c r="X32" s="59">
        <v>31221542.332362507</v>
      </c>
      <c r="Y32" s="60">
        <v>-27845062.878612865</v>
      </c>
    </row>
    <row r="33" spans="7:25" x14ac:dyDescent="0.25">
      <c r="G33" s="52">
        <v>25</v>
      </c>
      <c r="H33" s="53">
        <v>76758574.610176563</v>
      </c>
      <c r="I33" s="54">
        <v>92344717.334349349</v>
      </c>
      <c r="J33" s="54">
        <v>144121656.31780165</v>
      </c>
      <c r="K33" s="54">
        <v>254204424.86064571</v>
      </c>
      <c r="L33" s="54">
        <v>25323928.215696294</v>
      </c>
      <c r="M33" s="54">
        <v>1878306.8939129128</v>
      </c>
      <c r="N33" s="54">
        <v>19474046.099035032</v>
      </c>
      <c r="O33" s="54">
        <v>133405662.38611455</v>
      </c>
      <c r="P33" s="54">
        <v>21282116.509148836</v>
      </c>
      <c r="Q33" s="54">
        <v>13451822.440528993</v>
      </c>
      <c r="R33" s="54">
        <v>20055932.707716767</v>
      </c>
      <c r="S33" s="54">
        <v>42411755.610614464</v>
      </c>
      <c r="T33" s="54">
        <v>1703219.6518664612</v>
      </c>
      <c r="U33" s="54">
        <v>109307293.87016748</v>
      </c>
      <c r="V33" s="54">
        <v>22743981.182624716</v>
      </c>
      <c r="W33" s="54">
        <v>-19844123.581840158</v>
      </c>
      <c r="X33" s="59">
        <v>30753751.874170322</v>
      </c>
      <c r="Y33" s="60">
        <v>-27264902.412630714</v>
      </c>
    </row>
    <row r="34" spans="7:25" x14ac:dyDescent="0.25">
      <c r="G34" s="52">
        <v>26</v>
      </c>
      <c r="H34" s="53">
        <v>74634285.448980495</v>
      </c>
      <c r="I34" s="54">
        <v>91488906.455194995</v>
      </c>
      <c r="J34" s="54">
        <v>139628874.41540754</v>
      </c>
      <c r="K34" s="54">
        <v>249338422.79782882</v>
      </c>
      <c r="L34" s="54">
        <v>24840532.070855342</v>
      </c>
      <c r="M34" s="54">
        <v>1991634.23690424</v>
      </c>
      <c r="N34" s="54">
        <v>19138860.232714124</v>
      </c>
      <c r="O34" s="54">
        <v>130540137.44564527</v>
      </c>
      <c r="P34" s="54">
        <v>20924892.432613399</v>
      </c>
      <c r="Q34" s="54">
        <v>13173460.990689486</v>
      </c>
      <c r="R34" s="54">
        <v>18185361.597686172</v>
      </c>
      <c r="S34" s="54">
        <v>40936061.019386567</v>
      </c>
      <c r="T34" s="54">
        <v>1496209.6307620967</v>
      </c>
      <c r="U34" s="54">
        <v>106452795.88373409</v>
      </c>
      <c r="V34" s="54">
        <v>20068595.355814528</v>
      </c>
      <c r="W34" s="54">
        <v>-17509849.447948162</v>
      </c>
      <c r="X34" s="59">
        <v>30015478.855440181</v>
      </c>
      <c r="Y34" s="60">
        <v>-26619442.773967765</v>
      </c>
    </row>
    <row r="35" spans="7:25" x14ac:dyDescent="0.25">
      <c r="G35" s="52">
        <v>27</v>
      </c>
      <c r="H35" s="53">
        <v>72328551.637118563</v>
      </c>
      <c r="I35" s="54">
        <v>86567048.321963549</v>
      </c>
      <c r="J35" s="54">
        <v>133542377.84704588</v>
      </c>
      <c r="K35" s="54">
        <v>239482209.14350456</v>
      </c>
      <c r="L35" s="54">
        <v>23712187.570862211</v>
      </c>
      <c r="M35" s="54">
        <v>1743571.6711400878</v>
      </c>
      <c r="N35" s="54">
        <v>18452484.702279303</v>
      </c>
      <c r="O35" s="54">
        <v>123922313.69347899</v>
      </c>
      <c r="P35" s="54">
        <v>20080683.093349278</v>
      </c>
      <c r="Q35" s="54">
        <v>12657180.198205395</v>
      </c>
      <c r="R35" s="54">
        <v>15979079.212615432</v>
      </c>
      <c r="S35" s="54">
        <v>40218814.199589416</v>
      </c>
      <c r="T35" s="54">
        <v>1519116.6877828739</v>
      </c>
      <c r="U35" s="54">
        <v>101559525.52100146</v>
      </c>
      <c r="V35" s="54">
        <v>21750328.616582587</v>
      </c>
      <c r="W35" s="54">
        <v>-18977161.717968337</v>
      </c>
      <c r="X35" s="59">
        <v>28905235.567865934</v>
      </c>
      <c r="Y35" s="60">
        <v>-25799919.705103826</v>
      </c>
    </row>
    <row r="36" spans="7:25" x14ac:dyDescent="0.25">
      <c r="G36" s="52">
        <v>28</v>
      </c>
      <c r="H36" s="53">
        <v>69321538.01525028</v>
      </c>
      <c r="I36" s="54">
        <v>85368540.564632058</v>
      </c>
      <c r="J36" s="54">
        <v>130726987.78592217</v>
      </c>
      <c r="K36" s="54">
        <v>241073272.69910064</v>
      </c>
      <c r="L36" s="54">
        <v>23904120.852700237</v>
      </c>
      <c r="M36" s="54">
        <v>1583765.128786392</v>
      </c>
      <c r="N36" s="54">
        <v>18527821.889323782</v>
      </c>
      <c r="O36" s="54">
        <v>122935104.64742029</v>
      </c>
      <c r="P36" s="54">
        <v>20029369.349382635</v>
      </c>
      <c r="Q36" s="54">
        <v>12560136.59395894</v>
      </c>
      <c r="R36" s="54">
        <v>18355699.845285006</v>
      </c>
      <c r="S36" s="54">
        <v>38157720.677782342</v>
      </c>
      <c r="T36" s="54">
        <v>1553986.719483647</v>
      </c>
      <c r="U36" s="54">
        <v>100560498.39682093</v>
      </c>
      <c r="V36" s="54">
        <v>20090377.795166112</v>
      </c>
      <c r="W36" s="54">
        <v>-17528854.626282495</v>
      </c>
      <c r="X36" s="59">
        <v>28595591.399096146</v>
      </c>
      <c r="Y36" s="60">
        <v>-25495853.691315003</v>
      </c>
    </row>
    <row r="37" spans="7:25" x14ac:dyDescent="0.25">
      <c r="G37" s="52">
        <v>29</v>
      </c>
      <c r="H37" s="53">
        <v>69814713.233977392</v>
      </c>
      <c r="I37" s="54">
        <v>84766025.119672805</v>
      </c>
      <c r="J37" s="54">
        <v>127863316.16007005</v>
      </c>
      <c r="K37" s="54">
        <v>239328718.93220034</v>
      </c>
      <c r="L37" s="54">
        <v>23737628.049494494</v>
      </c>
      <c r="M37" s="54">
        <v>1726404.1336096167</v>
      </c>
      <c r="N37" s="54">
        <v>18229856.591921959</v>
      </c>
      <c r="O37" s="54">
        <v>122563978.19139144</v>
      </c>
      <c r="P37" s="54">
        <v>20034911.574136481</v>
      </c>
      <c r="Q37" s="54">
        <v>12254305.20204276</v>
      </c>
      <c r="R37" s="54">
        <v>18031481.654331177</v>
      </c>
      <c r="S37" s="54">
        <v>39107912.898281075</v>
      </c>
      <c r="T37" s="54">
        <v>1533316.8380829329</v>
      </c>
      <c r="U37" s="54">
        <v>99407235.444452733</v>
      </c>
      <c r="V37" s="54">
        <v>21188441.385408401</v>
      </c>
      <c r="W37" s="54">
        <v>-18486915.108768757</v>
      </c>
      <c r="X37" s="59">
        <v>28197603.374245327</v>
      </c>
      <c r="Y37" s="60">
        <v>-24975696.610402569</v>
      </c>
    </row>
    <row r="38" spans="7:25" x14ac:dyDescent="0.25">
      <c r="G38" s="52">
        <v>30</v>
      </c>
      <c r="H38" s="53">
        <v>67934172.25869602</v>
      </c>
      <c r="I38" s="54">
        <v>84038074.144602865</v>
      </c>
      <c r="J38" s="54">
        <v>124007384.28961052</v>
      </c>
      <c r="K38" s="54">
        <v>234379002.72937259</v>
      </c>
      <c r="L38" s="54">
        <v>23280414.227845505</v>
      </c>
      <c r="M38" s="54">
        <v>1833996.2228209074</v>
      </c>
      <c r="N38" s="54">
        <v>17878532.198900867</v>
      </c>
      <c r="O38" s="54">
        <v>120004582.50363156</v>
      </c>
      <c r="P38" s="54">
        <v>19681564.102581684</v>
      </c>
      <c r="Q38" s="54">
        <v>11996646.36766972</v>
      </c>
      <c r="R38" s="54">
        <v>16355734.74447112</v>
      </c>
      <c r="S38" s="54">
        <v>37781456.000367559</v>
      </c>
      <c r="T38" s="54">
        <v>1348881.3801638745</v>
      </c>
      <c r="U38" s="54">
        <v>96814504.653820992</v>
      </c>
      <c r="V38" s="54">
        <v>18671568.961995542</v>
      </c>
      <c r="W38" s="54">
        <v>-16290943.919341024</v>
      </c>
      <c r="X38" s="59">
        <v>27540725.64672197</v>
      </c>
      <c r="Y38" s="60">
        <v>-24396210.243010763</v>
      </c>
    </row>
    <row r="39" spans="7:25" x14ac:dyDescent="0.25">
      <c r="G39" s="52">
        <v>31</v>
      </c>
      <c r="H39" s="53">
        <v>65827618.597459503</v>
      </c>
      <c r="I39" s="54">
        <v>79717563.854728311</v>
      </c>
      <c r="J39" s="54">
        <v>118668115.15302111</v>
      </c>
      <c r="K39" s="54">
        <v>225090548.61574259</v>
      </c>
      <c r="L39" s="54">
        <v>22185137.781087309</v>
      </c>
      <c r="M39" s="54">
        <v>1620619.657343613</v>
      </c>
      <c r="N39" s="54">
        <v>17253642.230857767</v>
      </c>
      <c r="O39" s="54">
        <v>113923689.92481215</v>
      </c>
      <c r="P39" s="54">
        <v>18880442.828800086</v>
      </c>
      <c r="Q39" s="54">
        <v>11533332.327880682</v>
      </c>
      <c r="R39" s="54">
        <v>14335089.048929604</v>
      </c>
      <c r="S39" s="54">
        <v>37082140.961213127</v>
      </c>
      <c r="T39" s="54">
        <v>1369938.5694644607</v>
      </c>
      <c r="U39" s="54">
        <v>92390177.198573843</v>
      </c>
      <c r="V39" s="54">
        <v>20103854.701709989</v>
      </c>
      <c r="W39" s="54">
        <v>-17540613.227242075</v>
      </c>
      <c r="X39" s="59">
        <v>26491461.244519997</v>
      </c>
      <c r="Y39" s="60">
        <v>-23648321.197888218</v>
      </c>
    </row>
    <row r="40" spans="7:25" x14ac:dyDescent="0.25">
      <c r="G40" s="52">
        <v>32</v>
      </c>
      <c r="H40" s="53">
        <v>63064667.915281415</v>
      </c>
      <c r="I40" s="54">
        <v>78659618.392043129</v>
      </c>
      <c r="J40" s="54">
        <v>116122287.26738787</v>
      </c>
      <c r="K40" s="54">
        <v>226384237.4708482</v>
      </c>
      <c r="L40" s="54">
        <v>22371617.694058474</v>
      </c>
      <c r="M40" s="54">
        <v>1475186.7526928112</v>
      </c>
      <c r="N40" s="54">
        <v>17327084.568530217</v>
      </c>
      <c r="O40" s="54">
        <v>112969943.55754796</v>
      </c>
      <c r="P40" s="54">
        <v>18821784.110835776</v>
      </c>
      <c r="Q40" s="54">
        <v>11434543.930731386</v>
      </c>
      <c r="R40" s="54">
        <v>16438482.5081982</v>
      </c>
      <c r="S40" s="54">
        <v>35216389.439405017</v>
      </c>
      <c r="T40" s="54">
        <v>1401268.1925846655</v>
      </c>
      <c r="U40" s="54">
        <v>91458794.244387358</v>
      </c>
      <c r="V40" s="54">
        <v>18484510.773659453</v>
      </c>
      <c r="W40" s="54">
        <v>-16127735.650017787</v>
      </c>
      <c r="X40" s="59">
        <v>26292879.159845181</v>
      </c>
      <c r="Y40" s="60">
        <v>-23396654.685488194</v>
      </c>
    </row>
    <row r="41" spans="7:25" x14ac:dyDescent="0.25">
      <c r="G41" s="52">
        <v>33</v>
      </c>
      <c r="H41" s="53">
        <v>63368294.019736715</v>
      </c>
      <c r="I41" s="54">
        <v>78209054.91775851</v>
      </c>
      <c r="J41" s="54">
        <v>113471848.72070812</v>
      </c>
      <c r="K41" s="54">
        <v>224409502.57220227</v>
      </c>
      <c r="L41" s="54">
        <v>22236768.955201287</v>
      </c>
      <c r="M41" s="54">
        <v>1587276.2727576552</v>
      </c>
      <c r="N41" s="54">
        <v>17034268.259404175</v>
      </c>
      <c r="O41" s="54">
        <v>112609816.92551474</v>
      </c>
      <c r="P41" s="54">
        <v>18809885.915692233</v>
      </c>
      <c r="Q41" s="54">
        <v>11156553.487199029</v>
      </c>
      <c r="R41" s="54">
        <v>16133665.144971497</v>
      </c>
      <c r="S41" s="54">
        <v>36034058.098571323</v>
      </c>
      <c r="T41" s="54">
        <v>1382857.6991909768</v>
      </c>
      <c r="U41" s="54">
        <v>90341298.482693404</v>
      </c>
      <c r="V41" s="54">
        <v>19374995.712807201</v>
      </c>
      <c r="W41" s="54">
        <v>-16904683.759424474</v>
      </c>
      <c r="X41" s="59">
        <v>25907837.963437863</v>
      </c>
      <c r="Y41" s="60">
        <v>-22925804.529989097</v>
      </c>
    </row>
    <row r="42" spans="7:25" x14ac:dyDescent="0.25">
      <c r="G42" s="52">
        <v>34</v>
      </c>
      <c r="H42" s="53">
        <v>61710982.843578577</v>
      </c>
      <c r="I42" s="54">
        <v>77616353.008784592</v>
      </c>
      <c r="J42" s="54">
        <v>109868229.01429582</v>
      </c>
      <c r="K42" s="54">
        <v>219734789.17119795</v>
      </c>
      <c r="L42" s="54">
        <v>21782706.533275943</v>
      </c>
      <c r="M42" s="54">
        <v>1698053.8550503361</v>
      </c>
      <c r="N42" s="54">
        <v>16733691.161558596</v>
      </c>
      <c r="O42" s="54">
        <v>110218746.15606038</v>
      </c>
      <c r="P42" s="54">
        <v>18467510.923144303</v>
      </c>
      <c r="Q42" s="54">
        <v>10937376.101084061</v>
      </c>
      <c r="R42" s="54">
        <v>14610735.613328112</v>
      </c>
      <c r="S42" s="54">
        <v>34766498.573223069</v>
      </c>
      <c r="T42" s="54">
        <v>1218408.0732864041</v>
      </c>
      <c r="U42" s="54">
        <v>87973595.917687267</v>
      </c>
      <c r="V42" s="54">
        <v>17152559.090394702</v>
      </c>
      <c r="W42" s="54">
        <v>-14965607.806369381</v>
      </c>
      <c r="X42" s="59">
        <v>25338007.936590664</v>
      </c>
      <c r="Y42" s="60">
        <v>-22406807.076490376</v>
      </c>
    </row>
    <row r="43" spans="7:25" x14ac:dyDescent="0.25">
      <c r="G43" s="52">
        <v>35</v>
      </c>
      <c r="H43" s="53">
        <v>59895915.389204204</v>
      </c>
      <c r="I43" s="54">
        <v>73544181.413681492</v>
      </c>
      <c r="J43" s="54">
        <v>105105549.0195452</v>
      </c>
      <c r="K43" s="54">
        <v>210955339.73934296</v>
      </c>
      <c r="L43" s="54">
        <v>20766232.164882205</v>
      </c>
      <c r="M43" s="54">
        <v>1486227.2978635596</v>
      </c>
      <c r="N43" s="54">
        <v>16161221.443855204</v>
      </c>
      <c r="O43" s="54">
        <v>104553578.70516331</v>
      </c>
      <c r="P43" s="54">
        <v>17713226.580161661</v>
      </c>
      <c r="Q43" s="54">
        <v>10519603.727753604</v>
      </c>
      <c r="R43" s="54">
        <v>12810659.087131727</v>
      </c>
      <c r="S43" s="54">
        <v>34073754.109412089</v>
      </c>
      <c r="T43" s="54">
        <v>1237635.2270249457</v>
      </c>
      <c r="U43" s="54">
        <v>83932624.969974175</v>
      </c>
      <c r="V43" s="54">
        <v>18262588.059995238</v>
      </c>
      <c r="W43" s="54">
        <v>-15934108.082345836</v>
      </c>
      <c r="X43" s="59">
        <v>24372320.454330102</v>
      </c>
      <c r="Y43" s="60">
        <v>-21707137.969083078</v>
      </c>
    </row>
    <row r="44" spans="7:25" x14ac:dyDescent="0.25">
      <c r="G44" s="52">
        <v>36</v>
      </c>
      <c r="H44" s="53">
        <v>57402847.739523664</v>
      </c>
      <c r="I44" s="54">
        <v>72727133.932119623</v>
      </c>
      <c r="J44" s="54">
        <v>102822122.91696021</v>
      </c>
      <c r="K44" s="54">
        <v>212109699.9969998</v>
      </c>
      <c r="L44" s="54">
        <v>20839821.064472005</v>
      </c>
      <c r="M44" s="54">
        <v>1394901.3626927254</v>
      </c>
      <c r="N44" s="54">
        <v>16215150.895907715</v>
      </c>
      <c r="O44" s="54">
        <v>103691559.7171468</v>
      </c>
      <c r="P44" s="54">
        <v>17669442.249197125</v>
      </c>
      <c r="Q44" s="54">
        <v>10429974.4692377</v>
      </c>
      <c r="R44" s="54">
        <v>14648797.112719901</v>
      </c>
      <c r="S44" s="54">
        <v>32382547.137257352</v>
      </c>
      <c r="T44" s="54">
        <v>1267514.8835387432</v>
      </c>
      <c r="U44" s="54">
        <v>83100450.466222927</v>
      </c>
      <c r="V44" s="54">
        <v>16787480.915338535</v>
      </c>
      <c r="W44" s="54">
        <v>-14647077.098632764</v>
      </c>
      <c r="X44" s="59">
        <v>24137667.551702674</v>
      </c>
      <c r="Y44" s="60">
        <v>-21465698.103846852</v>
      </c>
    </row>
    <row r="45" spans="7:25" x14ac:dyDescent="0.25">
      <c r="G45" s="52">
        <v>37</v>
      </c>
      <c r="H45" s="53">
        <v>57749456.990021273</v>
      </c>
      <c r="I45" s="54">
        <v>72425334.228904873</v>
      </c>
      <c r="J45" s="54">
        <v>100545160.88887395</v>
      </c>
      <c r="K45" s="54">
        <v>210085156.47738522</v>
      </c>
      <c r="L45" s="54">
        <v>20656716.075997468</v>
      </c>
      <c r="M45" s="54">
        <v>1489772.2220800568</v>
      </c>
      <c r="N45" s="54">
        <v>15923937.50938249</v>
      </c>
      <c r="O45" s="54">
        <v>103259922.22162691</v>
      </c>
      <c r="P45" s="54">
        <v>17631092.318311237</v>
      </c>
      <c r="Q45" s="54">
        <v>10169961.549318308</v>
      </c>
      <c r="R45" s="54">
        <v>14336083.448703403</v>
      </c>
      <c r="S45" s="54">
        <v>33126403.729334157</v>
      </c>
      <c r="T45" s="54">
        <v>1249808.1691007053</v>
      </c>
      <c r="U45" s="54">
        <v>82068702.289524585</v>
      </c>
      <c r="V45" s="54">
        <v>17867148.280927524</v>
      </c>
      <c r="W45" s="54">
        <v>-15589086.875109248</v>
      </c>
      <c r="X45" s="59">
        <v>23809321.704585262</v>
      </c>
      <c r="Y45" s="60">
        <v>-21027913.189359646</v>
      </c>
    </row>
    <row r="46" spans="7:25" x14ac:dyDescent="0.25">
      <c r="G46" s="52">
        <v>38</v>
      </c>
      <c r="H46" s="53">
        <v>56051281.96913635</v>
      </c>
      <c r="I46" s="54">
        <v>71953625.837896481</v>
      </c>
      <c r="J46" s="54">
        <v>97560375.492990121</v>
      </c>
      <c r="K46" s="54">
        <v>205526427.08821526</v>
      </c>
      <c r="L46" s="54">
        <v>20316201.031756107</v>
      </c>
      <c r="M46" s="54">
        <v>1566019.7273387874</v>
      </c>
      <c r="N46" s="54">
        <v>15653490.501755718</v>
      </c>
      <c r="O46" s="54">
        <v>100979653.37794358</v>
      </c>
      <c r="P46" s="54">
        <v>17300223.699470598</v>
      </c>
      <c r="Q46" s="54">
        <v>9986362.8195690885</v>
      </c>
      <c r="R46" s="54">
        <v>12953412.166609855</v>
      </c>
      <c r="S46" s="54">
        <v>31897287.316139966</v>
      </c>
      <c r="T46" s="54">
        <v>1099646.3329856759</v>
      </c>
      <c r="U46" s="54">
        <v>79905027.982067317</v>
      </c>
      <c r="V46" s="54">
        <v>15526764.867033193</v>
      </c>
      <c r="W46" s="54">
        <v>-13547102.34648655</v>
      </c>
      <c r="X46" s="59">
        <v>23265375.755887873</v>
      </c>
      <c r="Y46" s="60">
        <v>-20548086.126160476</v>
      </c>
    </row>
    <row r="47" spans="7:25" x14ac:dyDescent="0.25">
      <c r="G47" s="52">
        <v>39</v>
      </c>
      <c r="H47" s="53">
        <v>54163338.268418893</v>
      </c>
      <c r="I47" s="54">
        <v>68263843.648128375</v>
      </c>
      <c r="J47" s="54">
        <v>93611013.183687776</v>
      </c>
      <c r="K47" s="54">
        <v>197011412.00001097</v>
      </c>
      <c r="L47" s="54">
        <v>19333174.166410509</v>
      </c>
      <c r="M47" s="54">
        <v>1381362.947764101</v>
      </c>
      <c r="N47" s="54">
        <v>15125969.747804387</v>
      </c>
      <c r="O47" s="54">
        <v>95815981.920232281</v>
      </c>
      <c r="P47" s="54">
        <v>16575535.373831987</v>
      </c>
      <c r="Q47" s="54">
        <v>9581547.8604267798</v>
      </c>
      <c r="R47" s="54">
        <v>11327177.839056833</v>
      </c>
      <c r="S47" s="54">
        <v>31226763.591684733</v>
      </c>
      <c r="T47" s="54">
        <v>1115275.5197847341</v>
      </c>
      <c r="U47" s="54">
        <v>76205057.818633944</v>
      </c>
      <c r="V47" s="54">
        <v>16538214.562204735</v>
      </c>
      <c r="W47" s="54">
        <v>-14429592.205523731</v>
      </c>
      <c r="X47" s="59">
        <v>22417104.706622247</v>
      </c>
      <c r="Y47" s="60">
        <v>-19918985.750583265</v>
      </c>
    </row>
    <row r="48" spans="7:25" x14ac:dyDescent="0.25">
      <c r="G48" s="52">
        <v>40</v>
      </c>
      <c r="H48" s="53">
        <v>51940145.598967195</v>
      </c>
      <c r="I48" s="54">
        <v>67445597.613047376</v>
      </c>
      <c r="J48" s="54">
        <v>91564022.792119369</v>
      </c>
      <c r="K48" s="54">
        <v>197846878.85094509</v>
      </c>
      <c r="L48" s="54">
        <v>19430516.585379314</v>
      </c>
      <c r="M48" s="54">
        <v>1265781.6490018233</v>
      </c>
      <c r="N48" s="54">
        <v>15170713.348582357</v>
      </c>
      <c r="O48" s="54">
        <v>94981000.733671933</v>
      </c>
      <c r="P48" s="54">
        <v>16503694.21185543</v>
      </c>
      <c r="Q48" s="54">
        <v>9483233.8597325664</v>
      </c>
      <c r="R48" s="54">
        <v>12916607.193426738</v>
      </c>
      <c r="S48" s="54">
        <v>29689276.642403577</v>
      </c>
      <c r="T48" s="54">
        <v>1141241.7405886152</v>
      </c>
      <c r="U48" s="54">
        <v>75405457.073153958</v>
      </c>
      <c r="V48" s="54">
        <v>15414592.103182117</v>
      </c>
      <c r="W48" s="54">
        <v>-13449231.610026496</v>
      </c>
      <c r="X48" s="59">
        <v>22185798.140095811</v>
      </c>
      <c r="Y48" s="60">
        <v>-19702977.8312703</v>
      </c>
    </row>
    <row r="49" spans="7:25" x14ac:dyDescent="0.25">
      <c r="G49" s="52">
        <v>41</v>
      </c>
      <c r="H49" s="53">
        <v>52289748.001406863</v>
      </c>
      <c r="I49" s="54">
        <v>67217982.003872916</v>
      </c>
      <c r="J49" s="54">
        <v>89417120.701720119</v>
      </c>
      <c r="K49" s="54">
        <v>195678308.69914055</v>
      </c>
      <c r="L49" s="54">
        <v>19249429.413635194</v>
      </c>
      <c r="M49" s="54">
        <v>1359537.6722548199</v>
      </c>
      <c r="N49" s="54">
        <v>14920004.462156268</v>
      </c>
      <c r="O49" s="54">
        <v>94561722.757201344</v>
      </c>
      <c r="P49" s="54">
        <v>16454007.031319402</v>
      </c>
      <c r="Q49" s="54">
        <v>9223597.545393303</v>
      </c>
      <c r="R49" s="54">
        <v>12627441.539390201</v>
      </c>
      <c r="S49" s="54">
        <v>30381799.321109448</v>
      </c>
      <c r="T49" s="54">
        <v>1124854.4876756673</v>
      </c>
      <c r="U49" s="54">
        <v>74429214.931084871</v>
      </c>
      <c r="V49" s="54">
        <v>16408189.619039541</v>
      </c>
      <c r="W49" s="54">
        <v>-14316145.442611983</v>
      </c>
      <c r="X49" s="59">
        <v>21862613.563531645</v>
      </c>
      <c r="Y49" s="60">
        <v>-19320740.117012162</v>
      </c>
    </row>
    <row r="50" spans="7:25" x14ac:dyDescent="0.25">
      <c r="G50" s="52">
        <v>42</v>
      </c>
      <c r="H50" s="53">
        <v>50920679.267830253</v>
      </c>
      <c r="I50" s="54">
        <v>66831169.522762924</v>
      </c>
      <c r="J50" s="54">
        <v>86501858.966022223</v>
      </c>
      <c r="K50" s="54">
        <v>191490547.03544691</v>
      </c>
      <c r="L50" s="54">
        <v>18894250.345814362</v>
      </c>
      <c r="M50" s="54">
        <v>1442646.9497501771</v>
      </c>
      <c r="N50" s="54">
        <v>14713856.5111154</v>
      </c>
      <c r="O50" s="54">
        <v>92466504.624579132</v>
      </c>
      <c r="P50" s="54">
        <v>16149156.162101652</v>
      </c>
      <c r="Q50" s="54">
        <v>9031965.090127755</v>
      </c>
      <c r="R50" s="54">
        <v>11411103.651721125</v>
      </c>
      <c r="S50" s="54">
        <v>29217020.144967955</v>
      </c>
      <c r="T50" s="54">
        <v>990684.45978531393</v>
      </c>
      <c r="U50" s="54">
        <v>72474500.864820465</v>
      </c>
      <c r="V50" s="54">
        <v>14265753.108431393</v>
      </c>
      <c r="W50" s="54">
        <v>-12446869.587106394</v>
      </c>
      <c r="X50" s="59">
        <v>21354270.247000553</v>
      </c>
      <c r="Y50" s="60">
        <v>-18918035.655502141</v>
      </c>
    </row>
    <row r="51" spans="7:25" x14ac:dyDescent="0.25">
      <c r="G51" s="52">
        <v>43</v>
      </c>
      <c r="H51" s="53">
        <v>49268236.616066344</v>
      </c>
      <c r="I51" s="54">
        <v>63382650.786084861</v>
      </c>
      <c r="J51" s="54">
        <v>82767772.117619798</v>
      </c>
      <c r="K51" s="54">
        <v>183416371.54931822</v>
      </c>
      <c r="L51" s="54">
        <v>18027952.523679662</v>
      </c>
      <c r="M51" s="54">
        <v>1275985.1461325847</v>
      </c>
      <c r="N51" s="54">
        <v>14183440.397765445</v>
      </c>
      <c r="O51" s="54">
        <v>87705755.347326815</v>
      </c>
      <c r="P51" s="54">
        <v>15456994.674958786</v>
      </c>
      <c r="Q51" s="54">
        <v>8661957.6636774614</v>
      </c>
      <c r="R51" s="54">
        <v>9970600.9500632249</v>
      </c>
      <c r="S51" s="54">
        <v>28584178.121651229</v>
      </c>
      <c r="T51" s="54">
        <v>1004577.6264922207</v>
      </c>
      <c r="U51" s="54">
        <v>69073509.481952444</v>
      </c>
      <c r="V51" s="54">
        <v>15180136.104737362</v>
      </c>
      <c r="W51" s="54">
        <v>-13244668.751383362</v>
      </c>
      <c r="X51" s="59">
        <v>20549864.810588907</v>
      </c>
      <c r="Y51" s="60">
        <v>-18366541.971043356</v>
      </c>
    </row>
    <row r="52" spans="7:25" x14ac:dyDescent="0.25">
      <c r="G52" s="52">
        <v>44</v>
      </c>
      <c r="H52" s="53">
        <v>47382869.299990304</v>
      </c>
      <c r="I52" s="54">
        <v>62646299.613418877</v>
      </c>
      <c r="J52" s="54">
        <v>80844851.57593888</v>
      </c>
      <c r="K52" s="54">
        <v>184385754.85221252</v>
      </c>
      <c r="L52" s="54">
        <v>18137257.197421283</v>
      </c>
      <c r="M52" s="54">
        <v>1162355.8406152411</v>
      </c>
      <c r="N52" s="54">
        <v>14240253.094200758</v>
      </c>
      <c r="O52" s="54">
        <v>86876799.897421554</v>
      </c>
      <c r="P52" s="54">
        <v>15411786.571558099</v>
      </c>
      <c r="Q52" s="54">
        <v>8586711.7139467243</v>
      </c>
      <c r="R52" s="54">
        <v>11342380.630257173</v>
      </c>
      <c r="S52" s="54">
        <v>27163311.234475482</v>
      </c>
      <c r="T52" s="54">
        <v>1027417.6100896416</v>
      </c>
      <c r="U52" s="54">
        <v>68376741.446274683</v>
      </c>
      <c r="V52" s="54">
        <v>13935255.966975948</v>
      </c>
      <c r="W52" s="54">
        <v>-12158510.83118674</v>
      </c>
      <c r="X52" s="59">
        <v>20343577.633436128</v>
      </c>
      <c r="Y52" s="60">
        <v>-18201984.379481938</v>
      </c>
    </row>
    <row r="53" spans="7:25" x14ac:dyDescent="0.25">
      <c r="G53" s="52">
        <v>45</v>
      </c>
      <c r="H53" s="53">
        <v>47601503.714804024</v>
      </c>
      <c r="I53" s="54">
        <v>62464606.460169725</v>
      </c>
      <c r="J53" s="54">
        <v>78857267.494736999</v>
      </c>
      <c r="K53" s="54">
        <v>182654967.34737021</v>
      </c>
      <c r="L53" s="54">
        <v>18033025.175948128</v>
      </c>
      <c r="M53" s="54">
        <v>1266458.5421729032</v>
      </c>
      <c r="N53" s="54">
        <v>14015056.446829991</v>
      </c>
      <c r="O53" s="54">
        <v>86586172.932445019</v>
      </c>
      <c r="P53" s="54">
        <v>15391469.463129625</v>
      </c>
      <c r="Q53" s="54">
        <v>8356283.9737323159</v>
      </c>
      <c r="R53" s="54">
        <v>11064998.949369241</v>
      </c>
      <c r="S53" s="54">
        <v>27805739.059212629</v>
      </c>
      <c r="T53" s="54">
        <v>1013397.409584794</v>
      </c>
      <c r="U53" s="54">
        <v>67537102.073851153</v>
      </c>
      <c r="V53" s="54">
        <v>14859932.658643505</v>
      </c>
      <c r="W53" s="54">
        <v>-12965291.244666558</v>
      </c>
      <c r="X53" s="59">
        <v>20057704.645579297</v>
      </c>
      <c r="Y53" s="60">
        <v>-17832699.952241246</v>
      </c>
    </row>
    <row r="54" spans="7:25" x14ac:dyDescent="0.25">
      <c r="G54" s="52">
        <v>46</v>
      </c>
      <c r="H54" s="53">
        <v>46372213.463472165</v>
      </c>
      <c r="I54" s="54">
        <v>62024433.129557312</v>
      </c>
      <c r="J54" s="54">
        <v>76400042.990713701</v>
      </c>
      <c r="K54" s="54">
        <v>178690505.49242705</v>
      </c>
      <c r="L54" s="54">
        <v>17701942.721005246</v>
      </c>
      <c r="M54" s="54">
        <v>1332807.0740251641</v>
      </c>
      <c r="N54" s="54">
        <v>13790506.62083777</v>
      </c>
      <c r="O54" s="54">
        <v>84605398.076562807</v>
      </c>
      <c r="P54" s="54">
        <v>15089118.961506736</v>
      </c>
      <c r="Q54" s="54">
        <v>8192715.3176664952</v>
      </c>
      <c r="R54" s="54">
        <v>9968240.7871348038</v>
      </c>
      <c r="S54" s="54">
        <v>26757318.37900665</v>
      </c>
      <c r="T54" s="54">
        <v>892540.43217061867</v>
      </c>
      <c r="U54" s="54">
        <v>65759838.671827704</v>
      </c>
      <c r="V54" s="54">
        <v>13093838.350273142</v>
      </c>
      <c r="W54" s="54">
        <v>-11424373.960613267</v>
      </c>
      <c r="X54" s="59">
        <v>19592784.055548307</v>
      </c>
      <c r="Y54" s="60">
        <v>-17420649.794061318</v>
      </c>
    </row>
    <row r="55" spans="7:25" x14ac:dyDescent="0.25">
      <c r="G55" s="52">
        <v>47</v>
      </c>
      <c r="H55" s="53">
        <v>44892415.482445277</v>
      </c>
      <c r="I55" s="54">
        <v>58803977.443547383</v>
      </c>
      <c r="J55" s="54">
        <v>73049731.199795693</v>
      </c>
      <c r="K55" s="54">
        <v>171246113.99164718</v>
      </c>
      <c r="L55" s="54">
        <v>16901070.614247758</v>
      </c>
      <c r="M55" s="54">
        <v>1199637.9515130904</v>
      </c>
      <c r="N55" s="54">
        <v>13356042.812905421</v>
      </c>
      <c r="O55" s="54">
        <v>80232739.492703244</v>
      </c>
      <c r="P55" s="54">
        <v>14445678.108613798</v>
      </c>
      <c r="Q55" s="54">
        <v>7865513.4052367769</v>
      </c>
      <c r="R55" s="54">
        <v>8700708.5675286092</v>
      </c>
      <c r="S55" s="54">
        <v>26146451.066484336</v>
      </c>
      <c r="T55" s="54">
        <v>904749.35385084804</v>
      </c>
      <c r="U55" s="54">
        <v>62689349.047922052</v>
      </c>
      <c r="V55" s="54">
        <v>13839886.235959359</v>
      </c>
      <c r="W55" s="54">
        <v>-12075300.740874551</v>
      </c>
      <c r="X55" s="59">
        <v>18858586.761346847</v>
      </c>
      <c r="Y55" s="60">
        <v>-16875631.634486865</v>
      </c>
    </row>
    <row r="56" spans="7:25" x14ac:dyDescent="0.25">
      <c r="G56" s="52">
        <v>48</v>
      </c>
      <c r="H56" s="53">
        <v>43041690.906629346</v>
      </c>
      <c r="I56" s="54">
        <v>58214651.892972887</v>
      </c>
      <c r="J56" s="54">
        <v>71298826.979347676</v>
      </c>
      <c r="K56" s="54">
        <v>172038191.44640294</v>
      </c>
      <c r="L56" s="54">
        <v>16968231.326200269</v>
      </c>
      <c r="M56" s="54">
        <v>1085756.7866929891</v>
      </c>
      <c r="N56" s="54">
        <v>13411657.377263926</v>
      </c>
      <c r="O56" s="54">
        <v>79536512.697341025</v>
      </c>
      <c r="P56" s="54">
        <v>14393393.136350337</v>
      </c>
      <c r="Q56" s="54">
        <v>7783310.0196308102</v>
      </c>
      <c r="R56" s="54">
        <v>9883420.153646959</v>
      </c>
      <c r="S56" s="54">
        <v>24883752.641654491</v>
      </c>
      <c r="T56" s="54">
        <v>923610.93350187107</v>
      </c>
      <c r="U56" s="54">
        <v>62038834.498420559</v>
      </c>
      <c r="V56" s="54">
        <v>12878151.78745497</v>
      </c>
      <c r="W56" s="54">
        <v>-11236187.434554417</v>
      </c>
      <c r="X56" s="59">
        <v>18666983.566834971</v>
      </c>
      <c r="Y56" s="60">
        <v>-16684852.482025284</v>
      </c>
    </row>
    <row r="57" spans="7:25" x14ac:dyDescent="0.25">
      <c r="G57" s="52">
        <v>49</v>
      </c>
      <c r="H57" s="53">
        <v>43507296.011416242</v>
      </c>
      <c r="I57" s="54">
        <v>57923250.61058829</v>
      </c>
      <c r="J57" s="54">
        <v>69642892.237462878</v>
      </c>
      <c r="K57" s="54">
        <v>170256670.18840992</v>
      </c>
      <c r="L57" s="54">
        <v>16768570.543922763</v>
      </c>
      <c r="M57" s="54">
        <v>1172591.5194618546</v>
      </c>
      <c r="N57" s="54">
        <v>13254738.609036619</v>
      </c>
      <c r="O57" s="54">
        <v>79133858.704631984</v>
      </c>
      <c r="P57" s="54">
        <v>14344444.040914524</v>
      </c>
      <c r="Q57" s="54">
        <v>7575815.1790284328</v>
      </c>
      <c r="R57" s="54">
        <v>9625016.4652354345</v>
      </c>
      <c r="S57" s="54">
        <v>25410655.669571709</v>
      </c>
      <c r="T57" s="54">
        <v>912304.60487912467</v>
      </c>
      <c r="U57" s="54">
        <v>61256229.434571445</v>
      </c>
      <c r="V57" s="54">
        <v>13574474.643331245</v>
      </c>
      <c r="W57" s="54">
        <v>-11843729.126306493</v>
      </c>
      <c r="X57" s="59">
        <v>18401053.579276431</v>
      </c>
      <c r="Y57" s="60">
        <v>-16346668.784844343</v>
      </c>
    </row>
    <row r="58" spans="7:25" x14ac:dyDescent="0.25">
      <c r="G58" s="52">
        <v>50</v>
      </c>
      <c r="H58" s="53">
        <v>42181849.588131264</v>
      </c>
      <c r="I58" s="54">
        <v>57714373.334824413</v>
      </c>
      <c r="J58" s="54">
        <v>67352663.071147159</v>
      </c>
      <c r="K58" s="54">
        <v>166584539.77136651</v>
      </c>
      <c r="L58" s="54">
        <v>16411336.362304455</v>
      </c>
      <c r="M58" s="54">
        <v>1235989.2297904158</v>
      </c>
      <c r="N58" s="54">
        <v>13039755.573204996</v>
      </c>
      <c r="O58" s="54">
        <v>77317971.032595515</v>
      </c>
      <c r="P58" s="54">
        <v>14058065.132619966</v>
      </c>
      <c r="Q58" s="54">
        <v>7413847.3567238534</v>
      </c>
      <c r="R58" s="54">
        <v>8674212.5430795643</v>
      </c>
      <c r="S58" s="54">
        <v>24458104.802255068</v>
      </c>
      <c r="T58" s="54">
        <v>802860.98076705018</v>
      </c>
      <c r="U58" s="54">
        <v>59634542.719197601</v>
      </c>
      <c r="V58" s="54">
        <v>12032229.283226235</v>
      </c>
      <c r="W58" s="54">
        <v>-10498120.049614957</v>
      </c>
      <c r="X58" s="59">
        <v>17972447.524562784</v>
      </c>
      <c r="Y58" s="60">
        <v>-15968790.824051939</v>
      </c>
    </row>
    <row r="59" spans="7:25" x14ac:dyDescent="0.25">
      <c r="G59" s="52">
        <v>51</v>
      </c>
      <c r="H59" s="53">
        <v>40749925.047553189</v>
      </c>
      <c r="I59" s="54">
        <v>54762538.882851563</v>
      </c>
      <c r="J59" s="54">
        <v>64359088.470263809</v>
      </c>
      <c r="K59" s="54">
        <v>159756845.73024613</v>
      </c>
      <c r="L59" s="54">
        <v>15670230.786540475</v>
      </c>
      <c r="M59" s="54">
        <v>1098541.9922444616</v>
      </c>
      <c r="N59" s="54">
        <v>12599577.541568795</v>
      </c>
      <c r="O59" s="54">
        <v>73301779.116819575</v>
      </c>
      <c r="P59" s="54">
        <v>13470206.138341332</v>
      </c>
      <c r="Q59" s="54">
        <v>7099459.1269571045</v>
      </c>
      <c r="R59" s="54">
        <v>7557792.9631767701</v>
      </c>
      <c r="S59" s="54">
        <v>23908166.16797537</v>
      </c>
      <c r="T59" s="54">
        <v>811401.16727014165</v>
      </c>
      <c r="U59" s="54">
        <v>56849172.196626052</v>
      </c>
      <c r="V59" s="54">
        <v>12727467.732654737</v>
      </c>
      <c r="W59" s="54">
        <v>-11104715.596741261</v>
      </c>
      <c r="X59" s="59">
        <v>17298710.794244356</v>
      </c>
      <c r="Y59" s="60">
        <v>-15469432.528786171</v>
      </c>
    </row>
    <row r="60" spans="7:25" x14ac:dyDescent="0.25">
      <c r="G60" s="52">
        <v>52</v>
      </c>
      <c r="H60" s="53">
        <v>39315899.969960928</v>
      </c>
      <c r="I60" s="54">
        <v>54040575.299389526</v>
      </c>
      <c r="J60" s="54">
        <v>62769894.170843877</v>
      </c>
      <c r="K60" s="54">
        <v>160386255.68003228</v>
      </c>
      <c r="L60" s="54">
        <v>15716370.266457355</v>
      </c>
      <c r="M60" s="54">
        <v>974783.22581693204</v>
      </c>
      <c r="N60" s="54">
        <v>12663044.426684907</v>
      </c>
      <c r="O60" s="54">
        <v>72602418.478808224</v>
      </c>
      <c r="P60" s="54">
        <v>13407665.163878337</v>
      </c>
      <c r="Q60" s="54">
        <v>7016848.0023716595</v>
      </c>
      <c r="R60" s="54">
        <v>8552235.0545386635</v>
      </c>
      <c r="S60" s="54">
        <v>22751511.852653742</v>
      </c>
      <c r="T60" s="54">
        <v>828152.85161103553</v>
      </c>
      <c r="U60" s="54">
        <v>56236531.018336311</v>
      </c>
      <c r="V60" s="54">
        <v>11762181.919515854</v>
      </c>
      <c r="W60" s="54">
        <v>-10262503.724777563</v>
      </c>
      <c r="X60" s="59">
        <v>17118545.185525905</v>
      </c>
      <c r="Y60" s="60">
        <v>-15292765.744812056</v>
      </c>
    </row>
    <row r="61" spans="7:25" x14ac:dyDescent="0.25">
      <c r="G61" s="52">
        <v>53</v>
      </c>
      <c r="H61" s="53">
        <v>39576272.698692746</v>
      </c>
      <c r="I61" s="54">
        <v>53813809.157315128</v>
      </c>
      <c r="J61" s="54">
        <v>61212485.144804828</v>
      </c>
      <c r="K61" s="54">
        <v>158615387.36530373</v>
      </c>
      <c r="L61" s="54">
        <v>15607272.903844476</v>
      </c>
      <c r="M61" s="54">
        <v>1058992.8961940345</v>
      </c>
      <c r="N61" s="54">
        <v>12472568.347022848</v>
      </c>
      <c r="O61" s="54">
        <v>72303513.168984145</v>
      </c>
      <c r="P61" s="54">
        <v>13363292.906700287</v>
      </c>
      <c r="Q61" s="54">
        <v>6826863.8590332558</v>
      </c>
      <c r="R61" s="54">
        <v>8321239.3564969664</v>
      </c>
      <c r="S61" s="54">
        <v>23237061.004753496</v>
      </c>
      <c r="T61" s="54">
        <v>817550.08689806832</v>
      </c>
      <c r="U61" s="54">
        <v>55504589.492488369</v>
      </c>
      <c r="V61" s="54">
        <v>12337509.629118131</v>
      </c>
      <c r="W61" s="54">
        <v>-10764477.151405489</v>
      </c>
      <c r="X61" s="59">
        <v>16869732.195379891</v>
      </c>
      <c r="Y61" s="60">
        <v>-14980233.872599127</v>
      </c>
    </row>
    <row r="62" spans="7:25" x14ac:dyDescent="0.25">
      <c r="G62" s="52">
        <v>54</v>
      </c>
      <c r="H62" s="53">
        <v>38380466.979991756</v>
      </c>
      <c r="I62" s="54">
        <v>53642243.161714636</v>
      </c>
      <c r="J62" s="54">
        <v>59156660.433023058</v>
      </c>
      <c r="K62" s="54">
        <v>155165881.01315334</v>
      </c>
      <c r="L62" s="54">
        <v>15294945.864498679</v>
      </c>
      <c r="M62" s="54">
        <v>1118815.4521262692</v>
      </c>
      <c r="N62" s="54">
        <v>12276101.001408691</v>
      </c>
      <c r="O62" s="54">
        <v>70715525.306692854</v>
      </c>
      <c r="P62" s="54">
        <v>13101490.811011037</v>
      </c>
      <c r="Q62" s="54">
        <v>6665562.9075519796</v>
      </c>
      <c r="R62" s="54">
        <v>7478543.2558648363</v>
      </c>
      <c r="S62" s="54">
        <v>22383784.332641758</v>
      </c>
      <c r="T62" s="54">
        <v>718382.84989835322</v>
      </c>
      <c r="U62" s="54">
        <v>54051159.074048877</v>
      </c>
      <c r="V62" s="54">
        <v>11053540.780065371</v>
      </c>
      <c r="W62" s="54">
        <v>-9644214.3306070473</v>
      </c>
      <c r="X62" s="59">
        <v>16479153.879252154</v>
      </c>
      <c r="Y62" s="60">
        <v>-14634524.214953773</v>
      </c>
    </row>
    <row r="63" spans="7:25" x14ac:dyDescent="0.25">
      <c r="G63" s="52">
        <v>55</v>
      </c>
      <c r="H63" s="53">
        <v>36942869.770571381</v>
      </c>
      <c r="I63" s="54">
        <v>50946668.967811756</v>
      </c>
      <c r="J63" s="54">
        <v>56532628.811932191</v>
      </c>
      <c r="K63" s="54">
        <v>148755618.86846322</v>
      </c>
      <c r="L63" s="54">
        <v>14561002.339906136</v>
      </c>
      <c r="M63" s="54">
        <v>996552.3862924634</v>
      </c>
      <c r="N63" s="54">
        <v>11914290.400145939</v>
      </c>
      <c r="O63" s="54">
        <v>66970228.745244682</v>
      </c>
      <c r="P63" s="54">
        <v>12546640.68041829</v>
      </c>
      <c r="Q63" s="54">
        <v>6372303.9897437338</v>
      </c>
      <c r="R63" s="54">
        <v>6502733.5652900431</v>
      </c>
      <c r="S63" s="54">
        <v>21845397.808346625</v>
      </c>
      <c r="T63" s="54">
        <v>725764.30738283694</v>
      </c>
      <c r="U63" s="54">
        <v>51501217.607764632</v>
      </c>
      <c r="V63" s="54">
        <v>11601906.945979519</v>
      </c>
      <c r="W63" s="54">
        <v>-10122663.810367074</v>
      </c>
      <c r="X63" s="59">
        <v>15856308.762637673</v>
      </c>
      <c r="Y63" s="60">
        <v>-14174584.230821449</v>
      </c>
    </row>
    <row r="64" spans="7:25" x14ac:dyDescent="0.25">
      <c r="G64" s="52">
        <v>56</v>
      </c>
      <c r="H64" s="53">
        <v>35577601.682704844</v>
      </c>
      <c r="I64" s="54">
        <v>50259961.316592827</v>
      </c>
      <c r="J64" s="54">
        <v>55007118.505001575</v>
      </c>
      <c r="K64" s="54">
        <v>149496138.35065612</v>
      </c>
      <c r="L64" s="54">
        <v>14594661.544311088</v>
      </c>
      <c r="M64" s="54">
        <v>922371.81401795673</v>
      </c>
      <c r="N64" s="54">
        <v>11946485.499058183</v>
      </c>
      <c r="O64" s="54">
        <v>66391486.21418266</v>
      </c>
      <c r="P64" s="54">
        <v>12498553.684129408</v>
      </c>
      <c r="Q64" s="54">
        <v>6299079.3500138083</v>
      </c>
      <c r="R64" s="54">
        <v>7343387.2632292118</v>
      </c>
      <c r="S64" s="54">
        <v>20824721.750544846</v>
      </c>
      <c r="T64" s="54">
        <v>738796.96904633369</v>
      </c>
      <c r="U64" s="54">
        <v>50953851.422575518</v>
      </c>
      <c r="V64" s="54">
        <v>10781018.236480255</v>
      </c>
      <c r="W64" s="54">
        <v>-9406438.4113290571</v>
      </c>
      <c r="X64" s="59">
        <v>15691776.737330934</v>
      </c>
      <c r="Y64" s="60">
        <v>-14012398.523295341</v>
      </c>
    </row>
    <row r="65" spans="7:25" x14ac:dyDescent="0.25">
      <c r="G65" s="52">
        <v>57</v>
      </c>
      <c r="H65" s="53">
        <v>35924426.519797876</v>
      </c>
      <c r="I65" s="54">
        <v>50127643.817935526</v>
      </c>
      <c r="J65" s="54">
        <v>53501659.544304214</v>
      </c>
      <c r="K65" s="54">
        <v>147993646.90865514</v>
      </c>
      <c r="L65" s="54">
        <v>14522143.18887618</v>
      </c>
      <c r="M65" s="54">
        <v>1014462.7355272698</v>
      </c>
      <c r="N65" s="54">
        <v>11752560.118937308</v>
      </c>
      <c r="O65" s="54">
        <v>66185916.697985947</v>
      </c>
      <c r="P65" s="54">
        <v>12473243.999033984</v>
      </c>
      <c r="Q65" s="54">
        <v>6124739.5032897471</v>
      </c>
      <c r="R65" s="54">
        <v>7130503.4459142154</v>
      </c>
      <c r="S65" s="54">
        <v>21285485.345685404</v>
      </c>
      <c r="T65" s="54">
        <v>729211.72527594387</v>
      </c>
      <c r="U65" s="54">
        <v>50331638.656646267</v>
      </c>
      <c r="V65" s="54">
        <v>11371847.172578575</v>
      </c>
      <c r="W65" s="54">
        <v>-9921936.6580748037</v>
      </c>
      <c r="X65" s="59">
        <v>15471887.347212955</v>
      </c>
      <c r="Y65" s="60">
        <v>-13729778.719056688</v>
      </c>
    </row>
    <row r="66" spans="7:25" x14ac:dyDescent="0.25">
      <c r="G66" s="52">
        <v>58</v>
      </c>
      <c r="H66" s="53">
        <v>34937803.533985719</v>
      </c>
      <c r="I66" s="54">
        <v>49874188.002363443</v>
      </c>
      <c r="J66" s="54">
        <v>51558911.40003518</v>
      </c>
      <c r="K66" s="54">
        <v>144757902.26416928</v>
      </c>
      <c r="L66" s="54">
        <v>14212470.519251762</v>
      </c>
      <c r="M66" s="54">
        <v>1062733.7088875603</v>
      </c>
      <c r="N66" s="54">
        <v>11585459.080650466</v>
      </c>
      <c r="O66" s="54">
        <v>64721252.514802694</v>
      </c>
      <c r="P66" s="54">
        <v>12230889.156227535</v>
      </c>
      <c r="Q66" s="54">
        <v>5997452.48081287</v>
      </c>
      <c r="R66" s="54">
        <v>6403739.6051593553</v>
      </c>
      <c r="S66" s="54">
        <v>20465160.842663202</v>
      </c>
      <c r="T66" s="54">
        <v>643286.4593089557</v>
      </c>
      <c r="U66" s="54">
        <v>49001662.763950199</v>
      </c>
      <c r="V66" s="54">
        <v>10002594.358785721</v>
      </c>
      <c r="W66" s="54">
        <v>-8727263.5780405961</v>
      </c>
      <c r="X66" s="59">
        <v>15112310.527623488</v>
      </c>
      <c r="Y66" s="60">
        <v>-13413239.925885156</v>
      </c>
    </row>
    <row r="67" spans="7:25" x14ac:dyDescent="0.25">
      <c r="G67" s="52">
        <v>59</v>
      </c>
      <c r="H67" s="53">
        <v>33748428.94826173</v>
      </c>
      <c r="I67" s="54">
        <v>47400977.250739343</v>
      </c>
      <c r="J67" s="54">
        <v>49061372.724358484</v>
      </c>
      <c r="K67" s="54">
        <v>138710680.34679571</v>
      </c>
      <c r="L67" s="54">
        <v>13567735.062994098</v>
      </c>
      <c r="M67" s="54">
        <v>929685.21262630087</v>
      </c>
      <c r="N67" s="54">
        <v>11187800.23494607</v>
      </c>
      <c r="O67" s="54">
        <v>61235767.290065281</v>
      </c>
      <c r="P67" s="54">
        <v>11708669.537445443</v>
      </c>
      <c r="Q67" s="54">
        <v>5737939.1118907556</v>
      </c>
      <c r="R67" s="54">
        <v>5569684.6942168139</v>
      </c>
      <c r="S67" s="54">
        <v>19973925.27603681</v>
      </c>
      <c r="T67" s="54">
        <v>649426.99841174891</v>
      </c>
      <c r="U67" s="54">
        <v>46669566.586180598</v>
      </c>
      <c r="V67" s="54">
        <v>10576819.183082137</v>
      </c>
      <c r="W67" s="54">
        <v>-9228274.7372391168</v>
      </c>
      <c r="X67" s="59">
        <v>14536905.885532102</v>
      </c>
      <c r="Y67" s="60">
        <v>-12989807.475311235</v>
      </c>
    </row>
    <row r="68" spans="7:25" x14ac:dyDescent="0.25">
      <c r="G68" s="52">
        <v>60</v>
      </c>
      <c r="H68" s="53">
        <v>32423472.371343635</v>
      </c>
      <c r="I68" s="54">
        <v>46902735.284639716</v>
      </c>
      <c r="J68" s="54">
        <v>47603699.919851653</v>
      </c>
      <c r="K68" s="54">
        <v>139359597.80043903</v>
      </c>
      <c r="L68" s="54">
        <v>13596719.172055306</v>
      </c>
      <c r="M68" s="54">
        <v>856750.90703826328</v>
      </c>
      <c r="N68" s="54">
        <v>11241998.012373738</v>
      </c>
      <c r="O68" s="54">
        <v>60701894.943291359</v>
      </c>
      <c r="P68" s="54">
        <v>11656012.240692001</v>
      </c>
      <c r="Q68" s="54">
        <v>5664357.8456436051</v>
      </c>
      <c r="R68" s="54">
        <v>6271567.3443151936</v>
      </c>
      <c r="S68" s="54">
        <v>19021444.842606828</v>
      </c>
      <c r="T68" s="54">
        <v>659127.55158350233</v>
      </c>
      <c r="U68" s="54">
        <v>46159762.771953069</v>
      </c>
      <c r="V68" s="54">
        <v>9766962.2090461925</v>
      </c>
      <c r="W68" s="54">
        <v>-8521674.5273927506</v>
      </c>
      <c r="X68" s="59">
        <v>14382801.370293152</v>
      </c>
      <c r="Y68" s="60">
        <v>-12839196.834567323</v>
      </c>
    </row>
    <row r="69" spans="7:25" x14ac:dyDescent="0.25">
      <c r="G69" s="52">
        <v>61</v>
      </c>
      <c r="H69" s="53">
        <v>32720161.604407653</v>
      </c>
      <c r="I69" s="54">
        <v>46715819.726379812</v>
      </c>
      <c r="J69" s="54">
        <v>46447469.512679845</v>
      </c>
      <c r="K69" s="54">
        <v>137767468.32488939</v>
      </c>
      <c r="L69" s="54">
        <v>13474303.354037747</v>
      </c>
      <c r="M69" s="54">
        <v>943399.15783018118</v>
      </c>
      <c r="N69" s="54">
        <v>11111885.426919859</v>
      </c>
      <c r="O69" s="54">
        <v>60467946.214318126</v>
      </c>
      <c r="P69" s="54">
        <v>11609663.565103441</v>
      </c>
      <c r="Q69" s="54">
        <v>5503389.0361044658</v>
      </c>
      <c r="R69" s="54">
        <v>6075878.2454153365</v>
      </c>
      <c r="S69" s="54">
        <v>19453887.268161196</v>
      </c>
      <c r="T69" s="54">
        <v>650878.71492621163</v>
      </c>
      <c r="U69" s="54">
        <v>46126415.704787455</v>
      </c>
      <c r="V69" s="54">
        <v>10443529.887602814</v>
      </c>
      <c r="W69" s="54">
        <v>-9111979.8269335143</v>
      </c>
      <c r="X69" s="59">
        <v>14177345.183972549</v>
      </c>
      <c r="Y69" s="60">
        <v>-12577968.890353911</v>
      </c>
    </row>
    <row r="70" spans="7:25" x14ac:dyDescent="0.25">
      <c r="G70" s="52">
        <v>62</v>
      </c>
      <c r="H70" s="53">
        <v>31878390.392929558</v>
      </c>
      <c r="I70" s="54">
        <v>46450404.220747612</v>
      </c>
      <c r="J70" s="54">
        <v>44780632.968701698</v>
      </c>
      <c r="K70" s="54">
        <v>134563715.38217127</v>
      </c>
      <c r="L70" s="54">
        <v>13220127.540769875</v>
      </c>
      <c r="M70" s="54">
        <v>968102.80474745587</v>
      </c>
      <c r="N70" s="54">
        <v>10969357.496313598</v>
      </c>
      <c r="O70" s="54">
        <v>59115126.529081084</v>
      </c>
      <c r="P70" s="54">
        <v>11367811.953937665</v>
      </c>
      <c r="Q70" s="54">
        <v>5387291.4583224971</v>
      </c>
      <c r="R70" s="54">
        <v>5451509.8561027106</v>
      </c>
      <c r="S70" s="54">
        <v>18679752.339097638</v>
      </c>
      <c r="T70" s="54">
        <v>575194.74449830002</v>
      </c>
      <c r="U70" s="54">
        <v>44897944.508703403</v>
      </c>
      <c r="V70" s="54">
        <v>9156149.875586275</v>
      </c>
      <c r="W70" s="54">
        <v>-7988740.7664490156</v>
      </c>
      <c r="X70" s="59">
        <v>13845176.8189801</v>
      </c>
      <c r="Y70" s="60">
        <v>-12286064.878491117</v>
      </c>
    </row>
    <row r="71" spans="7:25" x14ac:dyDescent="0.25">
      <c r="G71" s="52">
        <v>63</v>
      </c>
      <c r="H71" s="53">
        <v>30613767.967272945</v>
      </c>
      <c r="I71" s="54">
        <v>44041769.064520888</v>
      </c>
      <c r="J71" s="54">
        <v>42694806.389822103</v>
      </c>
      <c r="K71" s="54">
        <v>128953887.41664696</v>
      </c>
      <c r="L71" s="54">
        <v>12618901.579017719</v>
      </c>
      <c r="M71" s="54">
        <v>866337.02066859428</v>
      </c>
      <c r="N71" s="54">
        <v>10550791.923972575</v>
      </c>
      <c r="O71" s="54">
        <v>55898414.953256018</v>
      </c>
      <c r="P71" s="54">
        <v>10879317.620559299</v>
      </c>
      <c r="Q71" s="54">
        <v>5146753.2878710944</v>
      </c>
      <c r="R71" s="54">
        <v>4727109.7517175004</v>
      </c>
      <c r="S71" s="54">
        <v>18207094.584901266</v>
      </c>
      <c r="T71" s="54">
        <v>579710.52472205821</v>
      </c>
      <c r="U71" s="54">
        <v>42732157.306675851</v>
      </c>
      <c r="V71" s="54">
        <v>9637508.0638457499</v>
      </c>
      <c r="W71" s="54">
        <v>-8408725.7857053764</v>
      </c>
      <c r="X71" s="59">
        <v>13311364.447997954</v>
      </c>
      <c r="Y71" s="60">
        <v>-11894419.516933216</v>
      </c>
    </row>
    <row r="72" spans="7:25" x14ac:dyDescent="0.25">
      <c r="G72" s="52">
        <v>64</v>
      </c>
      <c r="H72" s="53">
        <v>29367793.85621905</v>
      </c>
      <c r="I72" s="54">
        <v>43544503.544604339</v>
      </c>
      <c r="J72" s="54">
        <v>41405422.247282363</v>
      </c>
      <c r="K72" s="54">
        <v>129401107.67758162</v>
      </c>
      <c r="L72" s="54">
        <v>12664502.627904469</v>
      </c>
      <c r="M72" s="54">
        <v>802237.36399004795</v>
      </c>
      <c r="N72" s="54">
        <v>10590608.186106902</v>
      </c>
      <c r="O72" s="54">
        <v>55344358.971674316</v>
      </c>
      <c r="P72" s="54">
        <v>10818166.000546321</v>
      </c>
      <c r="Q72" s="54">
        <v>5081075.8554941062</v>
      </c>
      <c r="R72" s="54">
        <v>5298379.9668358434</v>
      </c>
      <c r="S72" s="54">
        <v>17369682.515213404</v>
      </c>
      <c r="T72" s="54">
        <v>588613.29833693872</v>
      </c>
      <c r="U72" s="54">
        <v>42233107.754259422</v>
      </c>
      <c r="V72" s="54">
        <v>8984843.3643491194</v>
      </c>
      <c r="W72" s="54">
        <v>-7839275.8353946069</v>
      </c>
      <c r="X72" s="59">
        <v>13162397.354978768</v>
      </c>
      <c r="Y72" s="60">
        <v>-11751574.869937783</v>
      </c>
    </row>
    <row r="73" spans="7:25" x14ac:dyDescent="0.25">
      <c r="G73" s="52">
        <v>65</v>
      </c>
      <c r="H73" s="53">
        <v>29587203.877736818</v>
      </c>
      <c r="I73" s="54">
        <v>43416037.808637485</v>
      </c>
      <c r="J73" s="54">
        <v>40217101.757061101</v>
      </c>
      <c r="K73" s="54">
        <v>127757028.18285052</v>
      </c>
      <c r="L73" s="54">
        <v>12462073.528565042</v>
      </c>
      <c r="M73" s="54">
        <v>881748.15806903271</v>
      </c>
      <c r="N73" s="54">
        <v>10451766.742850168</v>
      </c>
      <c r="O73" s="54">
        <v>55060425.662663445</v>
      </c>
      <c r="P73" s="54">
        <v>10758373.03530105</v>
      </c>
      <c r="Q73" s="54">
        <v>4924576.2724864371</v>
      </c>
      <c r="R73" s="54">
        <v>5122867.409058366</v>
      </c>
      <c r="S73" s="54">
        <v>17720196.488008618</v>
      </c>
      <c r="T73" s="54">
        <v>580659.52212012187</v>
      </c>
      <c r="U73" s="54">
        <v>42135002.169108331</v>
      </c>
      <c r="V73" s="54">
        <v>9484715.3376373295</v>
      </c>
      <c r="W73" s="54">
        <v>-8275414.1320885792</v>
      </c>
      <c r="X73" s="59">
        <v>12959011.274681248</v>
      </c>
      <c r="Y73" s="60">
        <v>-11503566.000629308</v>
      </c>
    </row>
    <row r="74" spans="7:25" x14ac:dyDescent="0.25">
      <c r="G74" s="52">
        <v>66</v>
      </c>
      <c r="H74" s="53">
        <v>28716664.285769407</v>
      </c>
      <c r="I74" s="54">
        <v>43259285.499033995</v>
      </c>
      <c r="J74" s="54">
        <v>38846185.698168971</v>
      </c>
      <c r="K74" s="54">
        <v>124952410.76533207</v>
      </c>
      <c r="L74" s="54">
        <v>12215381.744723096</v>
      </c>
      <c r="M74" s="54">
        <v>927784.16371855955</v>
      </c>
      <c r="N74" s="54">
        <v>10292479.676178979</v>
      </c>
      <c r="O74" s="54">
        <v>53845599.609337695</v>
      </c>
      <c r="P74" s="54">
        <v>10541084.509469504</v>
      </c>
      <c r="Q74" s="54">
        <v>4807303.1760562006</v>
      </c>
      <c r="R74" s="54">
        <v>4586890.1059759166</v>
      </c>
      <c r="S74" s="54">
        <v>17037506.104594387</v>
      </c>
      <c r="T74" s="54">
        <v>511614.10394180409</v>
      </c>
      <c r="U74" s="54">
        <v>41049111.852295987</v>
      </c>
      <c r="V74" s="54">
        <v>8388383.6345271114</v>
      </c>
      <c r="W74" s="54">
        <v>-7318864.7211249033</v>
      </c>
      <c r="X74" s="59">
        <v>12659873.571326518</v>
      </c>
      <c r="Y74" s="60">
        <v>-11235939.744501753</v>
      </c>
    </row>
    <row r="75" spans="7:25" x14ac:dyDescent="0.25">
      <c r="G75" s="52">
        <v>67</v>
      </c>
      <c r="H75" s="53">
        <v>27766760.690616801</v>
      </c>
      <c r="I75" s="54">
        <v>41003807.367932782</v>
      </c>
      <c r="J75" s="54">
        <v>36948393.967564635</v>
      </c>
      <c r="K75" s="54">
        <v>119546859.633598</v>
      </c>
      <c r="L75" s="54">
        <v>11656684.840429382</v>
      </c>
      <c r="M75" s="54">
        <v>820677.76918686775</v>
      </c>
      <c r="N75" s="54">
        <v>9945531.8341648895</v>
      </c>
      <c r="O75" s="54">
        <v>50871825.085012332</v>
      </c>
      <c r="P75" s="54">
        <v>10073239.118464924</v>
      </c>
      <c r="Q75" s="54">
        <v>4590812.476653887</v>
      </c>
      <c r="R75" s="54">
        <v>3971899.4259316311</v>
      </c>
      <c r="S75" s="54">
        <v>16573988.761575593</v>
      </c>
      <c r="T75" s="54">
        <v>516808.9677905686</v>
      </c>
      <c r="U75" s="54">
        <v>39053172.150252141</v>
      </c>
      <c r="V75" s="54">
        <v>8770760.3121717554</v>
      </c>
      <c r="W75" s="54">
        <v>-7652488.3723698379</v>
      </c>
      <c r="X75" s="59">
        <v>12168121.611055534</v>
      </c>
      <c r="Y75" s="60">
        <v>-10875278.877377193</v>
      </c>
    </row>
    <row r="76" spans="7:25" x14ac:dyDescent="0.25">
      <c r="G76" s="52">
        <v>68</v>
      </c>
      <c r="H76" s="53">
        <v>26772468.325450238</v>
      </c>
      <c r="I76" s="54">
        <v>40440991.81524279</v>
      </c>
      <c r="J76" s="54">
        <v>35810650.753103614</v>
      </c>
      <c r="K76" s="54">
        <v>119920317.71855468</v>
      </c>
      <c r="L76" s="54">
        <v>11714733.686563216</v>
      </c>
      <c r="M76" s="54">
        <v>742921.02497343044</v>
      </c>
      <c r="N76" s="54">
        <v>10006923.704604169</v>
      </c>
      <c r="O76" s="54">
        <v>50442919.158985823</v>
      </c>
      <c r="P76" s="54">
        <v>10020832.320272673</v>
      </c>
      <c r="Q76" s="54">
        <v>4530938.6953717386</v>
      </c>
      <c r="R76" s="54">
        <v>4437342.4745198209</v>
      </c>
      <c r="S76" s="54">
        <v>15840244.524094075</v>
      </c>
      <c r="T76" s="54">
        <v>523823.95869249437</v>
      </c>
      <c r="U76" s="54">
        <v>38610903.193300121</v>
      </c>
      <c r="V76" s="54">
        <v>8108689.3650970738</v>
      </c>
      <c r="W76" s="54">
        <v>-7074831.4710471975</v>
      </c>
      <c r="X76" s="59">
        <v>12033654.96769616</v>
      </c>
      <c r="Y76" s="60">
        <v>-10744255.239489457</v>
      </c>
    </row>
    <row r="77" spans="7:25" x14ac:dyDescent="0.25">
      <c r="G77" s="52">
        <v>69</v>
      </c>
      <c r="H77" s="53">
        <v>26876079.910734434</v>
      </c>
      <c r="I77" s="54">
        <v>40270823.044883974</v>
      </c>
      <c r="J77" s="54">
        <v>34817916.327580892</v>
      </c>
      <c r="K77" s="54">
        <v>118416295.86047432</v>
      </c>
      <c r="L77" s="54">
        <v>11620305.791904977</v>
      </c>
      <c r="M77" s="54">
        <v>798038.97498977953</v>
      </c>
      <c r="N77" s="54">
        <v>9831885.5313805602</v>
      </c>
      <c r="O77" s="54">
        <v>50245091.424501628</v>
      </c>
      <c r="P77" s="54">
        <v>9964057.873757422</v>
      </c>
      <c r="Q77" s="54">
        <v>4389627.5416758955</v>
      </c>
      <c r="R77" s="54">
        <v>4280275.2423539963</v>
      </c>
      <c r="S77" s="54">
        <v>16187103.868907291</v>
      </c>
      <c r="T77" s="54">
        <v>516573.87737680553</v>
      </c>
      <c r="U77" s="54">
        <v>38528162.148719117</v>
      </c>
      <c r="V77" s="54">
        <v>8713826.5485438351</v>
      </c>
      <c r="W77" s="54">
        <v>-7602813.6636044029</v>
      </c>
      <c r="X77" s="59">
        <v>11848711.980142508</v>
      </c>
      <c r="Y77" s="60">
        <v>-10517424.091138003</v>
      </c>
    </row>
    <row r="78" spans="7:25" x14ac:dyDescent="0.25">
      <c r="G78" s="52">
        <v>70</v>
      </c>
      <c r="H78" s="53">
        <v>26126955.71234249</v>
      </c>
      <c r="I78" s="54">
        <v>39967380.655052692</v>
      </c>
      <c r="J78" s="54">
        <v>33512615.111765072</v>
      </c>
      <c r="K78" s="54">
        <v>115663732.52241509</v>
      </c>
      <c r="L78" s="54">
        <v>11362650.750134278</v>
      </c>
      <c r="M78" s="54">
        <v>833767.33411098877</v>
      </c>
      <c r="N78" s="54">
        <v>9695783.8948909938</v>
      </c>
      <c r="O78" s="54">
        <v>49017633.961665578</v>
      </c>
      <c r="P78" s="54">
        <v>9747627.1964412667</v>
      </c>
      <c r="Q78" s="54">
        <v>4285493.9731771154</v>
      </c>
      <c r="R78" s="54">
        <v>3823742.3839676334</v>
      </c>
      <c r="S78" s="54">
        <v>15518332.652245196</v>
      </c>
      <c r="T78" s="54">
        <v>456066.3947373915</v>
      </c>
      <c r="U78" s="54">
        <v>37474160.884540096</v>
      </c>
      <c r="V78" s="54">
        <v>7591814.3225829024</v>
      </c>
      <c r="W78" s="54">
        <v>-6623857.9964535916</v>
      </c>
      <c r="X78" s="59">
        <v>11562653.510350401</v>
      </c>
      <c r="Y78" s="60">
        <v>-10266516.750414515</v>
      </c>
    </row>
    <row r="79" spans="7:25" x14ac:dyDescent="0.25">
      <c r="G79" s="52">
        <v>71</v>
      </c>
      <c r="H79" s="53">
        <v>25152736.482998453</v>
      </c>
      <c r="I79" s="54">
        <v>38097779.729169421</v>
      </c>
      <c r="J79" s="54">
        <v>31836796.613204803</v>
      </c>
      <c r="K79" s="54">
        <v>110513303.98655327</v>
      </c>
      <c r="L79" s="54">
        <v>10837275.311169663</v>
      </c>
      <c r="M79" s="54">
        <v>740162.25769102096</v>
      </c>
      <c r="N79" s="54">
        <v>9406090.2033691462</v>
      </c>
      <c r="O79" s="54">
        <v>46375559.307831734</v>
      </c>
      <c r="P79" s="54">
        <v>9311068.6660048533</v>
      </c>
      <c r="Q79" s="54">
        <v>4088208.4858875438</v>
      </c>
      <c r="R79" s="54">
        <v>3308803.4347684691</v>
      </c>
      <c r="S79" s="54">
        <v>15109609.692247057</v>
      </c>
      <c r="T79" s="54">
        <v>460697.66822327883</v>
      </c>
      <c r="U79" s="54">
        <v>35659494.411485434</v>
      </c>
      <c r="V79" s="54">
        <v>7948692.3377176747</v>
      </c>
      <c r="W79" s="54">
        <v>-6935234.0646587051</v>
      </c>
      <c r="X79" s="59">
        <v>11113051.249901868</v>
      </c>
      <c r="Y79" s="60">
        <v>-9934960.6077394802</v>
      </c>
    </row>
    <row r="80" spans="7:25" x14ac:dyDescent="0.25">
      <c r="G80" s="52">
        <v>72</v>
      </c>
      <c r="H80" s="53">
        <v>24238018.605633337</v>
      </c>
      <c r="I80" s="54">
        <v>37526833.95259767</v>
      </c>
      <c r="J80" s="54">
        <v>30847561.814896539</v>
      </c>
      <c r="K80" s="54">
        <v>110930622.35490339</v>
      </c>
      <c r="L80" s="54">
        <v>10816133.325640643</v>
      </c>
      <c r="M80" s="54">
        <v>670167.79159216024</v>
      </c>
      <c r="N80" s="54">
        <v>9470116.1803539991</v>
      </c>
      <c r="O80" s="54">
        <v>45938797.253931694</v>
      </c>
      <c r="P80" s="54">
        <v>9262129.4481736384</v>
      </c>
      <c r="Q80" s="54">
        <v>4030486.1090106037</v>
      </c>
      <c r="R80" s="54">
        <v>3688071.2778004962</v>
      </c>
      <c r="S80" s="54">
        <v>14444661.402766095</v>
      </c>
      <c r="T80" s="54">
        <v>466916.27515257685</v>
      </c>
      <c r="U80" s="54">
        <v>35244789.376824714</v>
      </c>
      <c r="V80" s="54">
        <v>7416067.2399175437</v>
      </c>
      <c r="W80" s="54">
        <v>-6470518.6668280382</v>
      </c>
      <c r="X80" s="59">
        <v>10987189.027551113</v>
      </c>
      <c r="Y80" s="60">
        <v>-9812948.912100805</v>
      </c>
    </row>
    <row r="81" spans="7:25" x14ac:dyDescent="0.25">
      <c r="G81" s="52">
        <v>73</v>
      </c>
      <c r="H81" s="53">
        <v>24469513.738977741</v>
      </c>
      <c r="I81" s="54">
        <v>37470410.855984963</v>
      </c>
      <c r="J81" s="54">
        <v>29982905.501950484</v>
      </c>
      <c r="K81" s="54">
        <v>109573607.81647918</v>
      </c>
      <c r="L81" s="54">
        <v>10605647.896020126</v>
      </c>
      <c r="M81" s="54">
        <v>744325.84207021457</v>
      </c>
      <c r="N81" s="54">
        <v>9338558.0813251045</v>
      </c>
      <c r="O81" s="54">
        <v>45687772.617226698</v>
      </c>
      <c r="P81" s="54">
        <v>9211601.5104453489</v>
      </c>
      <c r="Q81" s="54">
        <v>3903803.2662435081</v>
      </c>
      <c r="R81" s="54">
        <v>3549446.3076584502</v>
      </c>
      <c r="S81" s="54">
        <v>14724934.973502384</v>
      </c>
      <c r="T81" s="54">
        <v>461169.71715907817</v>
      </c>
      <c r="U81" s="54">
        <v>35183753.870571762</v>
      </c>
      <c r="V81" s="54">
        <v>7822200.6773819448</v>
      </c>
      <c r="W81" s="54">
        <v>-6824870.091015731</v>
      </c>
      <c r="X81" s="59">
        <v>10820391.6106738</v>
      </c>
      <c r="Y81" s="60">
        <v>-9605727.9897395391</v>
      </c>
    </row>
    <row r="82" spans="7:25" x14ac:dyDescent="0.25">
      <c r="G82" s="52">
        <v>74</v>
      </c>
      <c r="H82" s="53">
        <v>23825959.462306786</v>
      </c>
      <c r="I82" s="54">
        <v>37251958.044354603</v>
      </c>
      <c r="J82" s="54">
        <v>28824837.392219082</v>
      </c>
      <c r="K82" s="54">
        <v>106904986.0926006</v>
      </c>
      <c r="L82" s="54">
        <v>10355277.408279143</v>
      </c>
      <c r="M82" s="54">
        <v>801349.88676549145</v>
      </c>
      <c r="N82" s="54">
        <v>9191805.5589176733</v>
      </c>
      <c r="O82" s="54">
        <v>44672632.874854393</v>
      </c>
      <c r="P82" s="54">
        <v>9007844.5171091817</v>
      </c>
      <c r="Q82" s="54">
        <v>3805997.9818481533</v>
      </c>
      <c r="R82" s="54">
        <v>3165459.4608232989</v>
      </c>
      <c r="S82" s="54">
        <v>14154983.648437217</v>
      </c>
      <c r="T82" s="54">
        <v>408589.33006593474</v>
      </c>
      <c r="U82" s="54">
        <v>34237437.601494655</v>
      </c>
      <c r="V82" s="54">
        <v>6947510.4194299057</v>
      </c>
      <c r="W82" s="54">
        <v>-6061702.8409525733</v>
      </c>
      <c r="X82" s="59">
        <v>10562180.024047725</v>
      </c>
      <c r="Y82" s="60">
        <v>-9377539.9176173676</v>
      </c>
    </row>
    <row r="83" spans="7:25" x14ac:dyDescent="0.25">
      <c r="G83" s="52">
        <v>75</v>
      </c>
      <c r="H83" s="53">
        <v>22875432.545999132</v>
      </c>
      <c r="I83" s="54">
        <v>35254752.766525522</v>
      </c>
      <c r="J83" s="54">
        <v>27419100.284476485</v>
      </c>
      <c r="K83" s="54">
        <v>102188953.54997829</v>
      </c>
      <c r="L83" s="54">
        <v>9865270.5210951567</v>
      </c>
      <c r="M83" s="54">
        <v>712799.68927292014</v>
      </c>
      <c r="N83" s="54">
        <v>8892152.7393296994</v>
      </c>
      <c r="O83" s="54">
        <v>42149635.547430933</v>
      </c>
      <c r="P83" s="54">
        <v>8599881.4650334697</v>
      </c>
      <c r="Q83" s="54">
        <v>3636916.1103655533</v>
      </c>
      <c r="R83" s="54">
        <v>2734990.0443522981</v>
      </c>
      <c r="S83" s="54">
        <v>13733514.238961795</v>
      </c>
      <c r="T83" s="54">
        <v>412641.76339739753</v>
      </c>
      <c r="U83" s="54">
        <v>32533013.089661092</v>
      </c>
      <c r="V83" s="54">
        <v>7151099.9085266422</v>
      </c>
      <c r="W83" s="54">
        <v>-6239334.6701895026</v>
      </c>
      <c r="X83" s="59">
        <v>10142274.561453633</v>
      </c>
      <c r="Y83" s="60">
        <v>-9070263.4633327704</v>
      </c>
    </row>
    <row r="84" spans="7:25" x14ac:dyDescent="0.25">
      <c r="G84" s="52">
        <v>76</v>
      </c>
      <c r="H84" s="53">
        <v>21947881.997803167</v>
      </c>
      <c r="I84" s="54">
        <v>34718361.884385251</v>
      </c>
      <c r="J84" s="54">
        <v>26593739.317945018</v>
      </c>
      <c r="K84" s="54">
        <v>102448511.23683982</v>
      </c>
      <c r="L84" s="54">
        <v>9953080.6324034706</v>
      </c>
      <c r="M84" s="54">
        <v>645135.70535157702</v>
      </c>
      <c r="N84" s="54">
        <v>8948278.8095113914</v>
      </c>
      <c r="O84" s="54">
        <v>41808931.258715115</v>
      </c>
      <c r="P84" s="54">
        <v>8545563.3734496217</v>
      </c>
      <c r="Q84" s="54">
        <v>3589683.552226346</v>
      </c>
      <c r="R84" s="54">
        <v>3034140.3359749988</v>
      </c>
      <c r="S84" s="54">
        <v>13163599.482815199</v>
      </c>
      <c r="T84" s="54">
        <v>416653.22109624068</v>
      </c>
      <c r="U84" s="54">
        <v>32153521.891391583</v>
      </c>
      <c r="V84" s="54">
        <v>6769457.7342083314</v>
      </c>
      <c r="W84" s="54">
        <v>-5906351.8730967743</v>
      </c>
      <c r="X84" s="59">
        <v>10025777.591296861</v>
      </c>
      <c r="Y84" s="60">
        <v>-8956714.5759252552</v>
      </c>
    </row>
    <row r="85" spans="7:25" x14ac:dyDescent="0.25">
      <c r="G85" s="52">
        <v>77</v>
      </c>
      <c r="H85" s="53">
        <v>22107343.982797224</v>
      </c>
      <c r="I85" s="54">
        <v>34565804.532932781</v>
      </c>
      <c r="J85" s="54">
        <v>25813389.395979334</v>
      </c>
      <c r="K85" s="54">
        <v>101051338.74330635</v>
      </c>
      <c r="L85" s="54">
        <v>9839464.9249685854</v>
      </c>
      <c r="M85" s="54">
        <v>704617.37986364705</v>
      </c>
      <c r="N85" s="54">
        <v>8822170.4145359527</v>
      </c>
      <c r="O85" s="54">
        <v>41533133.901117526</v>
      </c>
      <c r="P85" s="54">
        <v>8492083.9821767118</v>
      </c>
      <c r="Q85" s="54">
        <v>3476898.2829600149</v>
      </c>
      <c r="R85" s="54">
        <v>2916205.821490752</v>
      </c>
      <c r="S85" s="54">
        <v>13393701.83252638</v>
      </c>
      <c r="T85" s="54">
        <v>411971.70426153467</v>
      </c>
      <c r="U85" s="54">
        <v>32061771.497177724</v>
      </c>
      <c r="V85" s="54">
        <v>7101158.3007811857</v>
      </c>
      <c r="W85" s="54">
        <v>-6195760.6174315764</v>
      </c>
      <c r="X85" s="59">
        <v>9865540.9097028244</v>
      </c>
      <c r="Y85" s="60">
        <v>-8762935.5004737694</v>
      </c>
    </row>
    <row r="86" spans="7:25" x14ac:dyDescent="0.25">
      <c r="G86" s="52">
        <v>78</v>
      </c>
      <c r="H86" s="53">
        <v>21488367.211108606</v>
      </c>
      <c r="I86" s="54">
        <v>34371409.799748376</v>
      </c>
      <c r="J86" s="54">
        <v>24818540.228960946</v>
      </c>
      <c r="K86" s="54">
        <v>98561248.222154707</v>
      </c>
      <c r="L86" s="54">
        <v>9660093.1333793066</v>
      </c>
      <c r="M86" s="54">
        <v>732331.00527919841</v>
      </c>
      <c r="N86" s="54">
        <v>8709754.6073158849</v>
      </c>
      <c r="O86" s="54">
        <v>40563942.570683554</v>
      </c>
      <c r="P86" s="54">
        <v>8302366.4453600571</v>
      </c>
      <c r="Q86" s="54">
        <v>3390730.5414944566</v>
      </c>
      <c r="R86" s="54">
        <v>2597940.6800174592</v>
      </c>
      <c r="S86" s="54">
        <v>12854305.204237685</v>
      </c>
      <c r="T86" s="54">
        <v>364011.45135722199</v>
      </c>
      <c r="U86" s="54">
        <v>31197851.632053696</v>
      </c>
      <c r="V86" s="54">
        <v>6275747.6034433087</v>
      </c>
      <c r="W86" s="54">
        <v>-5475589.7840042831</v>
      </c>
      <c r="X86" s="59">
        <v>9628305.9992844556</v>
      </c>
      <c r="Y86" s="60">
        <v>-8552361.5908985808</v>
      </c>
    </row>
    <row r="87" spans="7:25" x14ac:dyDescent="0.25">
      <c r="G87" s="52">
        <v>79</v>
      </c>
      <c r="H87" s="53">
        <v>20625040.387219619</v>
      </c>
      <c r="I87" s="54">
        <v>32641335.384988453</v>
      </c>
      <c r="J87" s="54">
        <v>23551111.208774041</v>
      </c>
      <c r="K87" s="54">
        <v>94176204.6786578</v>
      </c>
      <c r="L87" s="54">
        <v>9177648.7942514159</v>
      </c>
      <c r="M87" s="54">
        <v>653401.10050925729</v>
      </c>
      <c r="N87" s="54">
        <v>8408192.3381237835</v>
      </c>
      <c r="O87" s="54">
        <v>38298728.961938098</v>
      </c>
      <c r="P87" s="54">
        <v>7929049.5302455043</v>
      </c>
      <c r="Q87" s="54">
        <v>3235544.2698587207</v>
      </c>
      <c r="R87" s="54">
        <v>2238300.8437431753</v>
      </c>
      <c r="S87" s="54">
        <v>12493306.184339173</v>
      </c>
      <c r="T87" s="54">
        <v>367832.97316107142</v>
      </c>
      <c r="U87" s="54">
        <v>29649727.437448997</v>
      </c>
      <c r="V87" s="54">
        <v>6545323.7497728467</v>
      </c>
      <c r="W87" s="54">
        <v>-5710794.9716768479</v>
      </c>
      <c r="X87" s="59">
        <v>9245631.7085372508</v>
      </c>
      <c r="Y87" s="60">
        <v>-8271119.5438232534</v>
      </c>
    </row>
    <row r="88" spans="7:25" x14ac:dyDescent="0.25">
      <c r="G88" s="52">
        <v>80</v>
      </c>
      <c r="H88" s="53">
        <v>19880887.281523854</v>
      </c>
      <c r="I88" s="54">
        <v>32217920.557634801</v>
      </c>
      <c r="J88" s="54">
        <v>22797851.074774031</v>
      </c>
      <c r="K88" s="54">
        <v>94390449.815839678</v>
      </c>
      <c r="L88" s="54">
        <v>9198174.5407431871</v>
      </c>
      <c r="M88" s="54">
        <v>594015.57269355061</v>
      </c>
      <c r="N88" s="54">
        <v>8462996.5480815042</v>
      </c>
      <c r="O88" s="54">
        <v>37954533.299397908</v>
      </c>
      <c r="P88" s="54">
        <v>7875654.6808707835</v>
      </c>
      <c r="Q88" s="54">
        <v>3185762.5015054848</v>
      </c>
      <c r="R88" s="54">
        <v>2473318.1847149245</v>
      </c>
      <c r="S88" s="54">
        <v>11973485.034817694</v>
      </c>
      <c r="T88" s="54">
        <v>371288.3705608559</v>
      </c>
      <c r="U88" s="54">
        <v>29304703.314463854</v>
      </c>
      <c r="V88" s="54">
        <v>6171997.2835751064</v>
      </c>
      <c r="W88" s="54">
        <v>-5385067.6299192626</v>
      </c>
      <c r="X88" s="59">
        <v>9139165.8656787463</v>
      </c>
      <c r="Y88" s="60">
        <v>-8166749.8609052552</v>
      </c>
    </row>
    <row r="89" spans="7:25" x14ac:dyDescent="0.25">
      <c r="G89" s="52">
        <v>81</v>
      </c>
      <c r="H89" s="53">
        <v>20041444.573702924</v>
      </c>
      <c r="I89" s="54">
        <v>32161896.760055821</v>
      </c>
      <c r="J89" s="54">
        <v>22098715.201619789</v>
      </c>
      <c r="K89" s="54">
        <v>93122285.599606991</v>
      </c>
      <c r="L89" s="54">
        <v>9103939.5742589273</v>
      </c>
      <c r="M89" s="54">
        <v>653856.61184718495</v>
      </c>
      <c r="N89" s="54">
        <v>8340098.2654616209</v>
      </c>
      <c r="O89" s="54">
        <v>37754132.450367093</v>
      </c>
      <c r="P89" s="54">
        <v>7834401.2723969435</v>
      </c>
      <c r="Q89" s="54">
        <v>3082295.9012968834</v>
      </c>
      <c r="R89" s="54">
        <v>2375557.6924951584</v>
      </c>
      <c r="S89" s="54">
        <v>12196314.272799274</v>
      </c>
      <c r="T89" s="54">
        <v>367675.2686877313</v>
      </c>
      <c r="U89" s="54">
        <v>29245003.339409135</v>
      </c>
      <c r="V89" s="54">
        <v>6459725.4334717141</v>
      </c>
      <c r="W89" s="54">
        <v>-5636110.4407040738</v>
      </c>
      <c r="X89" s="59">
        <v>8997569.448422756</v>
      </c>
      <c r="Y89" s="60">
        <v>-7991585.1638472956</v>
      </c>
    </row>
    <row r="90" spans="7:25" x14ac:dyDescent="0.25">
      <c r="G90" s="52">
        <v>82</v>
      </c>
      <c r="H90" s="53">
        <v>19503225.561575621</v>
      </c>
      <c r="I90" s="54">
        <v>31987603.667854078</v>
      </c>
      <c r="J90" s="54">
        <v>21163772.79938579</v>
      </c>
      <c r="K90" s="54">
        <v>90856906.642766774</v>
      </c>
      <c r="L90" s="54">
        <v>8946623.1508755218</v>
      </c>
      <c r="M90" s="54">
        <v>665426.91157045867</v>
      </c>
      <c r="N90" s="54">
        <v>8200603.3287871229</v>
      </c>
      <c r="O90" s="54">
        <v>36837436.943765245</v>
      </c>
      <c r="P90" s="54">
        <v>7664536.5349759217</v>
      </c>
      <c r="Q90" s="54">
        <v>3003470.7322165123</v>
      </c>
      <c r="R90" s="54">
        <v>2115329.9985220698</v>
      </c>
      <c r="S90" s="54">
        <v>11684913.984987048</v>
      </c>
      <c r="T90" s="54">
        <v>325723.66730433534</v>
      </c>
      <c r="U90" s="54">
        <v>28450690.761125058</v>
      </c>
      <c r="V90" s="54">
        <v>5682813.6852380186</v>
      </c>
      <c r="W90" s="54">
        <v>-4958254.940370162</v>
      </c>
      <c r="X90" s="59">
        <v>8780374.9403276537</v>
      </c>
      <c r="Y90" s="60">
        <v>-7799343.3556610337</v>
      </c>
    </row>
    <row r="91" spans="7:25" x14ac:dyDescent="0.25">
      <c r="G91" s="52">
        <v>83</v>
      </c>
      <c r="H91" s="53">
        <v>18755583.00548166</v>
      </c>
      <c r="I91" s="54">
        <v>30397764.996071286</v>
      </c>
      <c r="J91" s="54">
        <v>20046461.391149145</v>
      </c>
      <c r="K91" s="54">
        <v>86887426.737391233</v>
      </c>
      <c r="L91" s="54">
        <v>8510324.8092110511</v>
      </c>
      <c r="M91" s="54">
        <v>585044.45053315186</v>
      </c>
      <c r="N91" s="54">
        <v>7957183.9565852275</v>
      </c>
      <c r="O91" s="54">
        <v>34822036.476239659</v>
      </c>
      <c r="P91" s="54">
        <v>7323030.0737517513</v>
      </c>
      <c r="Q91" s="54">
        <v>2859530.2575598047</v>
      </c>
      <c r="R91" s="54">
        <v>1823123.739197456</v>
      </c>
      <c r="S91" s="54">
        <v>11367863.032313764</v>
      </c>
      <c r="T91" s="54">
        <v>329640.33171378763</v>
      </c>
      <c r="U91" s="54">
        <v>27064306.410144653</v>
      </c>
      <c r="V91" s="54">
        <v>5966795.7434841087</v>
      </c>
      <c r="W91" s="54">
        <v>-5206029.2861899054</v>
      </c>
      <c r="X91" s="59">
        <v>8436537.1625574157</v>
      </c>
      <c r="Y91" s="60">
        <v>-7545167.6600331152</v>
      </c>
    </row>
    <row r="92" spans="7:25" x14ac:dyDescent="0.25">
      <c r="G92" s="52">
        <v>84</v>
      </c>
      <c r="H92" s="53">
        <v>18034560.862238165</v>
      </c>
      <c r="I92" s="54">
        <v>29952836.027961835</v>
      </c>
      <c r="J92" s="54">
        <v>19383336.356882706</v>
      </c>
      <c r="K92" s="54">
        <v>87113099.349830419</v>
      </c>
      <c r="L92" s="54">
        <v>8538518.0778437536</v>
      </c>
      <c r="M92" s="54">
        <v>525761.18642746285</v>
      </c>
      <c r="N92" s="54">
        <v>7972390.2792102639</v>
      </c>
      <c r="O92" s="54">
        <v>34487263.308595762</v>
      </c>
      <c r="P92" s="54">
        <v>7276586.6631962182</v>
      </c>
      <c r="Q92" s="54">
        <v>2816321.085050866</v>
      </c>
      <c r="R92" s="54">
        <v>2009742.2184867808</v>
      </c>
      <c r="S92" s="54">
        <v>10893175.578229671</v>
      </c>
      <c r="T92" s="54">
        <v>331562.80565329036</v>
      </c>
      <c r="U92" s="54">
        <v>26735207.893859316</v>
      </c>
      <c r="V92" s="54">
        <v>5605796.1073513376</v>
      </c>
      <c r="W92" s="54">
        <v>-4891057.1036640387</v>
      </c>
      <c r="X92" s="59">
        <v>8338044.640036569</v>
      </c>
      <c r="Y92" s="60">
        <v>-7450976.1533786841</v>
      </c>
    </row>
    <row r="93" spans="7:25" x14ac:dyDescent="0.25">
      <c r="G93" s="52">
        <v>85</v>
      </c>
      <c r="H93" s="53">
        <v>18221928.815961618</v>
      </c>
      <c r="I93" s="54">
        <v>29851721.169684127</v>
      </c>
      <c r="J93" s="54">
        <v>18791346.838745873</v>
      </c>
      <c r="K93" s="54">
        <v>86027006.594095767</v>
      </c>
      <c r="L93" s="54">
        <v>8446288.0953768436</v>
      </c>
      <c r="M93" s="54">
        <v>575942.86111454689</v>
      </c>
      <c r="N93" s="54">
        <v>7863938.0693648169</v>
      </c>
      <c r="O93" s="54">
        <v>34293170.265800618</v>
      </c>
      <c r="P93" s="54">
        <v>7238509.9636997385</v>
      </c>
      <c r="Q93" s="54">
        <v>2721470.1779371505</v>
      </c>
      <c r="R93" s="54">
        <v>1929666.0008351307</v>
      </c>
      <c r="S93" s="54">
        <v>11094949.761782788</v>
      </c>
      <c r="T93" s="54">
        <v>327588.47860994429</v>
      </c>
      <c r="U93" s="54">
        <v>26691936.945624061</v>
      </c>
      <c r="V93" s="54">
        <v>5875453.3395268619</v>
      </c>
      <c r="W93" s="54">
        <v>-5126333.0387371955</v>
      </c>
      <c r="X93" s="59">
        <v>8210834.6303175511</v>
      </c>
      <c r="Y93" s="60">
        <v>-7291837.660021049</v>
      </c>
    </row>
    <row r="94" spans="7:25" x14ac:dyDescent="0.25">
      <c r="G94" s="52">
        <v>86</v>
      </c>
      <c r="H94" s="53">
        <v>17741539.422199324</v>
      </c>
      <c r="I94" s="54">
        <v>29636241.265128225</v>
      </c>
      <c r="J94" s="54">
        <v>18039920.234157197</v>
      </c>
      <c r="K94" s="54">
        <v>83893750.881831974</v>
      </c>
      <c r="L94" s="54">
        <v>8253223.6915905597</v>
      </c>
      <c r="M94" s="54">
        <v>613427.09744145256</v>
      </c>
      <c r="N94" s="54">
        <v>7758214.5804934362</v>
      </c>
      <c r="O94" s="54">
        <v>33475719.500196163</v>
      </c>
      <c r="P94" s="54">
        <v>7072768.705348759</v>
      </c>
      <c r="Q94" s="54">
        <v>2644432.759383487</v>
      </c>
      <c r="R94" s="54">
        <v>1714164.5444986811</v>
      </c>
      <c r="S94" s="54">
        <v>10631086.633271288</v>
      </c>
      <c r="T94" s="54">
        <v>291269.15684567665</v>
      </c>
      <c r="U94" s="54">
        <v>25969311.647332825</v>
      </c>
      <c r="V94" s="54">
        <v>5195555.2036867803</v>
      </c>
      <c r="W94" s="54">
        <v>-4533121.9152166937</v>
      </c>
      <c r="X94" s="59">
        <v>8013291.8211815059</v>
      </c>
      <c r="Y94" s="60">
        <v>-7116933.3863031873</v>
      </c>
    </row>
    <row r="95" spans="7:25" x14ac:dyDescent="0.25">
      <c r="G95" s="52">
        <v>87</v>
      </c>
      <c r="H95" s="53">
        <v>17116943.72444747</v>
      </c>
      <c r="I95" s="54">
        <v>28136014.308050901</v>
      </c>
      <c r="J95" s="54">
        <v>17057638.847020011</v>
      </c>
      <c r="K95" s="54">
        <v>80130772.133555859</v>
      </c>
      <c r="L95" s="54">
        <v>7858084.3750587143</v>
      </c>
      <c r="M95" s="54">
        <v>544516.70037135691</v>
      </c>
      <c r="N95" s="54">
        <v>7518393.3463221844</v>
      </c>
      <c r="O95" s="54">
        <v>31618879.959372211</v>
      </c>
      <c r="P95" s="54">
        <v>6757591.411448691</v>
      </c>
      <c r="Q95" s="54">
        <v>2521829.7131465683</v>
      </c>
      <c r="R95" s="54">
        <v>1477886.9837650398</v>
      </c>
      <c r="S95" s="54">
        <v>10343520.153618624</v>
      </c>
      <c r="T95" s="54">
        <v>294979.42040266818</v>
      </c>
      <c r="U95" s="54">
        <v>24694161.617136657</v>
      </c>
      <c r="V95" s="54">
        <v>5422119.1036050422</v>
      </c>
      <c r="W95" s="54">
        <v>-4730798.917895386</v>
      </c>
      <c r="X95" s="59">
        <v>7697747.9986552699</v>
      </c>
      <c r="Y95" s="60">
        <v>-6884288.6531535676</v>
      </c>
    </row>
    <row r="96" spans="7:25" x14ac:dyDescent="0.25">
      <c r="G96" s="52">
        <v>88</v>
      </c>
      <c r="H96" s="53">
        <v>16457271.736194152</v>
      </c>
      <c r="I96" s="54">
        <v>27780361.556712341</v>
      </c>
      <c r="J96" s="54">
        <v>16463722.031862173</v>
      </c>
      <c r="K96" s="54">
        <v>80421502.524177089</v>
      </c>
      <c r="L96" s="54">
        <v>7857201.3331024703</v>
      </c>
      <c r="M96" s="54">
        <v>499621.94851877942</v>
      </c>
      <c r="N96" s="54">
        <v>7572561.2816352351</v>
      </c>
      <c r="O96" s="54">
        <v>31331881.125866339</v>
      </c>
      <c r="P96" s="54">
        <v>6721682.0793636106</v>
      </c>
      <c r="Q96" s="54">
        <v>2479081.0267911172</v>
      </c>
      <c r="R96" s="54">
        <v>1621609.567802038</v>
      </c>
      <c r="S96" s="54">
        <v>9916517.8696097936</v>
      </c>
      <c r="T96" s="54">
        <v>296521.10743748379</v>
      </c>
      <c r="U96" s="54">
        <v>24413504.504449073</v>
      </c>
      <c r="V96" s="54">
        <v>5054609.4830587851</v>
      </c>
      <c r="W96" s="54">
        <v>-4410146.7739688084</v>
      </c>
      <c r="X96" s="59">
        <v>7612486.8599853003</v>
      </c>
      <c r="Y96" s="60">
        <v>-6801241.2123831278</v>
      </c>
    </row>
    <row r="97" spans="7:25" x14ac:dyDescent="0.25">
      <c r="G97" s="52">
        <v>89</v>
      </c>
      <c r="H97" s="53">
        <v>16592495.91259953</v>
      </c>
      <c r="I97" s="54">
        <v>27658362.897758469</v>
      </c>
      <c r="J97" s="54">
        <v>15927259.784513708</v>
      </c>
      <c r="K97" s="54">
        <v>79474717.81681098</v>
      </c>
      <c r="L97" s="54">
        <v>7749617.3846838521</v>
      </c>
      <c r="M97" s="54">
        <v>537129.07446119189</v>
      </c>
      <c r="N97" s="54">
        <v>7503184.756238847</v>
      </c>
      <c r="O97" s="54">
        <v>31177604.937506292</v>
      </c>
      <c r="P97" s="54">
        <v>6690945.4041793998</v>
      </c>
      <c r="Q97" s="54">
        <v>2393023.2677338109</v>
      </c>
      <c r="R97" s="54">
        <v>1556020.643547446</v>
      </c>
      <c r="S97" s="54">
        <v>10118825.872812228</v>
      </c>
      <c r="T97" s="54">
        <v>292261.61457613541</v>
      </c>
      <c r="U97" s="54">
        <v>24377989.482299693</v>
      </c>
      <c r="V97" s="54">
        <v>5314609.356764026</v>
      </c>
      <c r="W97" s="54">
        <v>-4636996.6637766035</v>
      </c>
      <c r="X97" s="59">
        <v>7497499.895976061</v>
      </c>
      <c r="Y97" s="60">
        <v>-6656719.3895211956</v>
      </c>
    </row>
    <row r="98" spans="7:25" x14ac:dyDescent="0.25">
      <c r="G98" s="52">
        <v>90</v>
      </c>
      <c r="H98" s="53">
        <v>16189596.807513893</v>
      </c>
      <c r="I98" s="54">
        <v>27478780.312004194</v>
      </c>
      <c r="J98" s="54">
        <v>15210442.260692708</v>
      </c>
      <c r="K98" s="54">
        <v>77579888.553276494</v>
      </c>
      <c r="L98" s="54">
        <v>7570684.1707414929</v>
      </c>
      <c r="M98" s="54">
        <v>564839.0367960342</v>
      </c>
      <c r="N98" s="54">
        <v>7404481.8705812749</v>
      </c>
      <c r="O98" s="54">
        <v>30453167.757241476</v>
      </c>
      <c r="P98" s="54">
        <v>6549015.5347223543</v>
      </c>
      <c r="Q98" s="54">
        <v>2328793.2970031695</v>
      </c>
      <c r="R98" s="54">
        <v>1383638.4696444024</v>
      </c>
      <c r="S98" s="54">
        <v>9694088.9538555723</v>
      </c>
      <c r="T98" s="54">
        <v>259453.28510698926</v>
      </c>
      <c r="U98" s="54">
        <v>23732785.223035377</v>
      </c>
      <c r="V98" s="54">
        <v>4715893.6960825641</v>
      </c>
      <c r="W98" s="54">
        <v>-4114617.2498320248</v>
      </c>
      <c r="X98" s="59">
        <v>7320377.3918733634</v>
      </c>
      <c r="Y98" s="60">
        <v>-6498789.3543821601</v>
      </c>
    </row>
    <row r="99" spans="7:25" x14ac:dyDescent="0.25">
      <c r="G99" s="52">
        <v>91</v>
      </c>
      <c r="H99" s="53">
        <v>15520871.775654215</v>
      </c>
      <c r="I99" s="54">
        <v>26062963.163308624</v>
      </c>
      <c r="J99" s="54">
        <v>14347050.063059304</v>
      </c>
      <c r="K99" s="54">
        <v>74276408.575047716</v>
      </c>
      <c r="L99" s="54">
        <v>7215138.8345019063</v>
      </c>
      <c r="M99" s="54">
        <v>494286.92471838614</v>
      </c>
      <c r="N99" s="54">
        <v>7167311.147072807</v>
      </c>
      <c r="O99" s="54">
        <v>28770812.50452847</v>
      </c>
      <c r="P99" s="54">
        <v>6260674.530731556</v>
      </c>
      <c r="Q99" s="54">
        <v>2211992.7376817255</v>
      </c>
      <c r="R99" s="54">
        <v>1192234.9494723037</v>
      </c>
      <c r="S99" s="54">
        <v>9430830.2322089393</v>
      </c>
      <c r="T99" s="54">
        <v>262083.891652652</v>
      </c>
      <c r="U99" s="54">
        <v>22572103.318038289</v>
      </c>
      <c r="V99" s="54">
        <v>4940907.2785665626</v>
      </c>
      <c r="W99" s="54">
        <v>-4310941.6005493132</v>
      </c>
      <c r="X99" s="59">
        <v>7033509.4045276167</v>
      </c>
      <c r="Y99" s="60">
        <v>-6287466.9483318096</v>
      </c>
    </row>
    <row r="100" spans="7:25" x14ac:dyDescent="0.25">
      <c r="G100" s="52">
        <v>92</v>
      </c>
      <c r="H100" s="53">
        <v>14919013.931748951</v>
      </c>
      <c r="I100" s="54">
        <v>25789952.664744731</v>
      </c>
      <c r="J100" s="54">
        <v>13810310.904054649</v>
      </c>
      <c r="K100" s="54">
        <v>74488486.332616642</v>
      </c>
      <c r="L100" s="54">
        <v>7238637.6297270115</v>
      </c>
      <c r="M100" s="54">
        <v>458688.32338518568</v>
      </c>
      <c r="N100" s="54">
        <v>7197967.1354500623</v>
      </c>
      <c r="O100" s="54">
        <v>28481500.38544311</v>
      </c>
      <c r="P100" s="54">
        <v>6227077.0693876846</v>
      </c>
      <c r="Q100" s="54">
        <v>2182314.4073153054</v>
      </c>
      <c r="R100" s="54">
        <v>1304132.7253576205</v>
      </c>
      <c r="S100" s="54">
        <v>9048311.9923145249</v>
      </c>
      <c r="T100" s="54">
        <v>263294.98583385855</v>
      </c>
      <c r="U100" s="54">
        <v>22313970.317348171</v>
      </c>
      <c r="V100" s="54">
        <v>4556489.8287587417</v>
      </c>
      <c r="W100" s="54">
        <v>-3975537.375592005</v>
      </c>
      <c r="X100" s="59">
        <v>6956413.4263107348</v>
      </c>
      <c r="Y100" s="60">
        <v>-6213274.3301251829</v>
      </c>
    </row>
    <row r="101" spans="7:25" x14ac:dyDescent="0.25">
      <c r="G101" s="52">
        <v>93</v>
      </c>
      <c r="H101" s="53">
        <v>15036764.373084478</v>
      </c>
      <c r="I101" s="54">
        <v>25719831.147094458</v>
      </c>
      <c r="J101" s="54">
        <v>13294801.738292079</v>
      </c>
      <c r="K101" s="54">
        <v>73520055.110002413</v>
      </c>
      <c r="L101" s="54">
        <v>7161726.1511833919</v>
      </c>
      <c r="M101" s="54">
        <v>502434.93104182562</v>
      </c>
      <c r="N101" s="54">
        <v>7084991.8592536077</v>
      </c>
      <c r="O101" s="54">
        <v>28317286.088373985</v>
      </c>
      <c r="P101" s="54">
        <v>6188189.0916582132</v>
      </c>
      <c r="Q101" s="54">
        <v>2106788.8373874566</v>
      </c>
      <c r="R101" s="54">
        <v>1249331.9279027428</v>
      </c>
      <c r="S101" s="54">
        <v>9224689.7064838465</v>
      </c>
      <c r="T101" s="54">
        <v>260423.12275718551</v>
      </c>
      <c r="U101" s="54">
        <v>22264532.760629475</v>
      </c>
      <c r="V101" s="54">
        <v>4873781.3487444287</v>
      </c>
      <c r="W101" s="54">
        <v>-4252374.2267795242</v>
      </c>
      <c r="X101" s="59">
        <v>6847923.953573945</v>
      </c>
      <c r="Y101" s="60">
        <v>-6079693.0293166926</v>
      </c>
    </row>
    <row r="102" spans="7:25" x14ac:dyDescent="0.25">
      <c r="G102" s="52">
        <v>94</v>
      </c>
      <c r="H102" s="53">
        <v>14656974.788556173</v>
      </c>
      <c r="I102" s="54">
        <v>25616666.762058165</v>
      </c>
      <c r="J102" s="54">
        <v>12719147.340481196</v>
      </c>
      <c r="K102" s="54">
        <v>71702358.018354177</v>
      </c>
      <c r="L102" s="54">
        <v>6991738.2915066164</v>
      </c>
      <c r="M102" s="54">
        <v>540137.55342694675</v>
      </c>
      <c r="N102" s="54">
        <v>6968064.2749098083</v>
      </c>
      <c r="O102" s="54">
        <v>27649955.81611561</v>
      </c>
      <c r="P102" s="54">
        <v>6053462.0813313117</v>
      </c>
      <c r="Q102" s="54">
        <v>2044761.7136161004</v>
      </c>
      <c r="R102" s="54">
        <v>1107436.9118847218</v>
      </c>
      <c r="S102" s="54">
        <v>8859884.7609486841</v>
      </c>
      <c r="T102" s="54">
        <v>232205.62688159331</v>
      </c>
      <c r="U102" s="54">
        <v>21680673.103942275</v>
      </c>
      <c r="V102" s="54">
        <v>4321535.2429820783</v>
      </c>
      <c r="W102" s="54">
        <v>-3770539.4995018556</v>
      </c>
      <c r="X102" s="59">
        <v>6686817.9161971463</v>
      </c>
      <c r="Y102" s="60">
        <v>-5935448.6181947375</v>
      </c>
    </row>
    <row r="103" spans="7:25" x14ac:dyDescent="0.25">
      <c r="G103" s="52">
        <v>95</v>
      </c>
      <c r="H103" s="53">
        <v>14073393.983833864</v>
      </c>
      <c r="I103" s="54">
        <v>24339692.690047015</v>
      </c>
      <c r="J103" s="54">
        <v>12050337.940816563</v>
      </c>
      <c r="K103" s="54">
        <v>68590030.431968629</v>
      </c>
      <c r="L103" s="54">
        <v>6663242.046507949</v>
      </c>
      <c r="M103" s="54">
        <v>473734.09278437187</v>
      </c>
      <c r="N103" s="54">
        <v>6744332.2553656735</v>
      </c>
      <c r="O103" s="54">
        <v>26135598.608007941</v>
      </c>
      <c r="P103" s="54">
        <v>5786844.2764145304</v>
      </c>
      <c r="Q103" s="54">
        <v>1941586.5250548734</v>
      </c>
      <c r="R103" s="54">
        <v>956331.06611532264</v>
      </c>
      <c r="S103" s="54">
        <v>8608080.7165402621</v>
      </c>
      <c r="T103" s="54">
        <v>234914.33951256523</v>
      </c>
      <c r="U103" s="54">
        <v>20631106.683482248</v>
      </c>
      <c r="V103" s="54">
        <v>4459238.8125530807</v>
      </c>
      <c r="W103" s="54">
        <v>-3890685.8639525333</v>
      </c>
      <c r="X103" s="59">
        <v>6426956.7156838365</v>
      </c>
      <c r="Y103" s="60">
        <v>-5743450.408950991</v>
      </c>
    </row>
    <row r="104" spans="7:25" x14ac:dyDescent="0.25">
      <c r="G104" s="52">
        <v>96</v>
      </c>
      <c r="H104" s="53">
        <v>13581474.925515674</v>
      </c>
      <c r="I104" s="54">
        <v>24027552.179451678</v>
      </c>
      <c r="J104" s="54">
        <v>11603188.745852148</v>
      </c>
      <c r="K104" s="54">
        <v>68833251.272058889</v>
      </c>
      <c r="L104" s="54">
        <v>6692283.158563735</v>
      </c>
      <c r="M104" s="54">
        <v>433010.4055885321</v>
      </c>
      <c r="N104" s="54">
        <v>6772469.7906134631</v>
      </c>
      <c r="O104" s="54">
        <v>25898344.71513078</v>
      </c>
      <c r="P104" s="54">
        <v>5756633.4241185263</v>
      </c>
      <c r="Q104" s="54">
        <v>1909152.4794839802</v>
      </c>
      <c r="R104" s="54">
        <v>1040753.0486962709</v>
      </c>
      <c r="S104" s="54">
        <v>8274351.5378895178</v>
      </c>
      <c r="T104" s="54">
        <v>235473.79171244381</v>
      </c>
      <c r="U104" s="54">
        <v>20407732.211066276</v>
      </c>
      <c r="V104" s="54">
        <v>4183553.7731827768</v>
      </c>
      <c r="W104" s="54">
        <v>-3650150.66710199</v>
      </c>
      <c r="X104" s="59">
        <v>6359936.8217567978</v>
      </c>
      <c r="Y104" s="60">
        <v>-5678348.9403540883</v>
      </c>
    </row>
    <row r="105" spans="7:25" x14ac:dyDescent="0.25">
      <c r="G105" s="52">
        <v>97</v>
      </c>
      <c r="H105" s="53">
        <v>13667926.266749822</v>
      </c>
      <c r="I105" s="54">
        <v>23992636.297887549</v>
      </c>
      <c r="J105" s="54">
        <v>11167914.430201313</v>
      </c>
      <c r="K105" s="54">
        <v>67999927.215458274</v>
      </c>
      <c r="L105" s="54">
        <v>6597829.4080542261</v>
      </c>
      <c r="M105" s="54">
        <v>463444.08514283836</v>
      </c>
      <c r="N105" s="54">
        <v>6680455.0285835704</v>
      </c>
      <c r="O105" s="54">
        <v>25761160.775768761</v>
      </c>
      <c r="P105" s="54">
        <v>5726562.2987692198</v>
      </c>
      <c r="Q105" s="54">
        <v>1840636.0360531101</v>
      </c>
      <c r="R105" s="54">
        <v>998738.71665577008</v>
      </c>
      <c r="S105" s="54">
        <v>8433410.4494563527</v>
      </c>
      <c r="T105" s="54">
        <v>231850.24780229604</v>
      </c>
      <c r="U105" s="54">
        <v>20374031.188509021</v>
      </c>
      <c r="V105" s="54">
        <v>4430254.6173387747</v>
      </c>
      <c r="W105" s="54">
        <v>-3865397.1536280499</v>
      </c>
      <c r="X105" s="59">
        <v>6263428.4259394994</v>
      </c>
      <c r="Y105" s="60">
        <v>-5557814.4237015527</v>
      </c>
    </row>
    <row r="106" spans="7:25" x14ac:dyDescent="0.25">
      <c r="G106" s="52">
        <v>98</v>
      </c>
      <c r="H106" s="53">
        <v>13312984.861319697</v>
      </c>
      <c r="I106" s="54">
        <v>23909387.61664205</v>
      </c>
      <c r="J106" s="54">
        <v>10692032.78576378</v>
      </c>
      <c r="K106" s="54">
        <v>66296351.115146801</v>
      </c>
      <c r="L106" s="54">
        <v>6462507.7441253709</v>
      </c>
      <c r="M106" s="54">
        <v>481527.73046932166</v>
      </c>
      <c r="N106" s="54">
        <v>6584911.6877917852</v>
      </c>
      <c r="O106" s="54">
        <v>25173205.749255691</v>
      </c>
      <c r="P106" s="54">
        <v>5605138.2036500396</v>
      </c>
      <c r="Q106" s="54">
        <v>1781463.3539287786</v>
      </c>
      <c r="R106" s="54">
        <v>889444.68472086673</v>
      </c>
      <c r="S106" s="54">
        <v>8099385.1325248582</v>
      </c>
      <c r="T106" s="54">
        <v>206767.27973350999</v>
      </c>
      <c r="U106" s="54">
        <v>19848290.877926376</v>
      </c>
      <c r="V106" s="54">
        <v>3923402.7392312125</v>
      </c>
      <c r="W106" s="54">
        <v>-3423168.8899792344</v>
      </c>
      <c r="X106" s="59">
        <v>6118290.732728227</v>
      </c>
      <c r="Y106" s="60">
        <v>-5427494.4167507449</v>
      </c>
    </row>
    <row r="107" spans="7:25" x14ac:dyDescent="0.25">
      <c r="G107" s="52">
        <v>99</v>
      </c>
      <c r="H107" s="53">
        <v>12832145.01954966</v>
      </c>
      <c r="I107" s="54">
        <v>22733572.107932001</v>
      </c>
      <c r="J107" s="54">
        <v>10111134.325040523</v>
      </c>
      <c r="K107" s="54">
        <v>63492948.049363136</v>
      </c>
      <c r="L107" s="54">
        <v>6158414.9908764986</v>
      </c>
      <c r="M107" s="54">
        <v>422392.05852424394</v>
      </c>
      <c r="N107" s="54">
        <v>6386161.5819899626</v>
      </c>
      <c r="O107" s="54">
        <v>23784170.804864116</v>
      </c>
      <c r="P107" s="54">
        <v>5367329.3122489126</v>
      </c>
      <c r="Q107" s="54">
        <v>1690103.8136547105</v>
      </c>
      <c r="R107" s="54">
        <v>769112.94220260228</v>
      </c>
      <c r="S107" s="54">
        <v>7867796.7443755921</v>
      </c>
      <c r="T107" s="54">
        <v>209885.44566347348</v>
      </c>
      <c r="U107" s="54">
        <v>18905253.962585837</v>
      </c>
      <c r="V107" s="54">
        <v>4041325.7556076087</v>
      </c>
      <c r="W107" s="54">
        <v>-3526056.7217676337</v>
      </c>
      <c r="X107" s="59">
        <v>5884649.8822016874</v>
      </c>
      <c r="Y107" s="60">
        <v>-5254407.3675778033</v>
      </c>
    </row>
    <row r="108" spans="7:25" x14ac:dyDescent="0.25">
      <c r="G108" s="52">
        <v>100</v>
      </c>
      <c r="H108" s="53">
        <v>12333130.103608334</v>
      </c>
      <c r="I108" s="54">
        <v>22473433.324494325</v>
      </c>
      <c r="J108" s="54">
        <v>9794912.9764358234</v>
      </c>
      <c r="K108" s="54">
        <v>63818964.805802047</v>
      </c>
      <c r="L108" s="54">
        <v>6177933.7544219801</v>
      </c>
      <c r="M108" s="54">
        <v>376003.3794650294</v>
      </c>
      <c r="N108" s="54">
        <v>6430555.1998172561</v>
      </c>
      <c r="O108" s="54">
        <v>23600403.597162191</v>
      </c>
      <c r="P108" s="54">
        <v>5342897.1576419519</v>
      </c>
      <c r="Q108" s="54">
        <v>1654124.5486504247</v>
      </c>
      <c r="R108" s="54">
        <v>836116.07211878209</v>
      </c>
      <c r="S108" s="54">
        <v>7581135.6125016445</v>
      </c>
      <c r="T108" s="54">
        <v>209894.10547057702</v>
      </c>
      <c r="U108" s="54">
        <v>18725708.332208399</v>
      </c>
      <c r="V108" s="54">
        <v>3832679.1056552371</v>
      </c>
      <c r="W108" s="54">
        <v>-3344012.5196841899</v>
      </c>
      <c r="X108" s="59">
        <v>5830016.4366743444</v>
      </c>
      <c r="Y108" s="60">
        <v>-5199821.4391163317</v>
      </c>
    </row>
    <row r="109" spans="7:25" x14ac:dyDescent="0.25">
      <c r="G109" s="52">
        <v>101</v>
      </c>
      <c r="H109" s="53">
        <v>12488947.36323218</v>
      </c>
      <c r="I109" s="54">
        <v>22353354.282572467</v>
      </c>
      <c r="J109" s="54">
        <v>9438624.7860206831</v>
      </c>
      <c r="K109" s="54">
        <v>63058564.700777553</v>
      </c>
      <c r="L109" s="54">
        <v>6109425.3361366261</v>
      </c>
      <c r="M109" s="54">
        <v>413594.71826757846</v>
      </c>
      <c r="N109" s="54">
        <v>6327009.7590172701</v>
      </c>
      <c r="O109" s="54">
        <v>23487700.936851583</v>
      </c>
      <c r="P109" s="54">
        <v>5316181.0424044393</v>
      </c>
      <c r="Q109" s="54">
        <v>1589745.4565934613</v>
      </c>
      <c r="R109" s="54">
        <v>803182.06678047939</v>
      </c>
      <c r="S109" s="54">
        <v>7738262.1991021261</v>
      </c>
      <c r="T109" s="54">
        <v>207904.49663869437</v>
      </c>
      <c r="U109" s="54">
        <v>18703610.6860433</v>
      </c>
      <c r="V109" s="54">
        <v>4048789.5103239678</v>
      </c>
      <c r="W109" s="54">
        <v>-3532568.847757644</v>
      </c>
      <c r="X109" s="59">
        <v>5744337.0345178181</v>
      </c>
      <c r="Y109" s="60">
        <v>-5091811.7595417816</v>
      </c>
    </row>
    <row r="110" spans="7:25" x14ac:dyDescent="0.25">
      <c r="G110" s="52">
        <v>102</v>
      </c>
      <c r="H110" s="53">
        <v>12151852.190418793</v>
      </c>
      <c r="I110" s="54">
        <v>22232558.727942947</v>
      </c>
      <c r="J110" s="54">
        <v>9001680.3479171265</v>
      </c>
      <c r="K110" s="54">
        <v>61597172.999036781</v>
      </c>
      <c r="L110" s="54">
        <v>5987495.4996329416</v>
      </c>
      <c r="M110" s="54">
        <v>437998.93445990124</v>
      </c>
      <c r="N110" s="54">
        <v>6210599.833184612</v>
      </c>
      <c r="O110" s="54">
        <v>22934982.171288602</v>
      </c>
      <c r="P110" s="54">
        <v>5206884.1526793456</v>
      </c>
      <c r="Q110" s="54">
        <v>1538224.2672112964</v>
      </c>
      <c r="R110" s="54">
        <v>715486.90831653483</v>
      </c>
      <c r="S110" s="54">
        <v>7412767.9139166409</v>
      </c>
      <c r="T110" s="54">
        <v>185388.32507337918</v>
      </c>
      <c r="U110" s="54">
        <v>18222672.956501614</v>
      </c>
      <c r="V110" s="54">
        <v>3591753.9884350807</v>
      </c>
      <c r="W110" s="54">
        <v>-3133805.3549096095</v>
      </c>
      <c r="X110" s="59">
        <v>5612433.3469637455</v>
      </c>
      <c r="Y110" s="60">
        <v>-4973861.8397512557</v>
      </c>
    </row>
    <row r="111" spans="7:25" x14ac:dyDescent="0.25">
      <c r="G111" s="52">
        <v>103</v>
      </c>
      <c r="H111" s="53">
        <v>11649350.985049836</v>
      </c>
      <c r="I111" s="54">
        <v>21164632.666423794</v>
      </c>
      <c r="J111" s="54">
        <v>8434057.3707061019</v>
      </c>
      <c r="K111" s="54">
        <v>58848541.832775071</v>
      </c>
      <c r="L111" s="54">
        <v>5716853.9076829655</v>
      </c>
      <c r="M111" s="54">
        <v>391888.68555674673</v>
      </c>
      <c r="N111" s="54">
        <v>6012455.4415496476</v>
      </c>
      <c r="O111" s="54">
        <v>21636155.355955251</v>
      </c>
      <c r="P111" s="54">
        <v>4973496.7254955312</v>
      </c>
      <c r="Q111" s="54">
        <v>1457717.0754229552</v>
      </c>
      <c r="R111" s="54">
        <v>621913.73126422905</v>
      </c>
      <c r="S111" s="54">
        <v>7202103.5892520444</v>
      </c>
      <c r="T111" s="54">
        <v>187448.11616073764</v>
      </c>
      <c r="U111" s="54">
        <v>17324778.500633474</v>
      </c>
      <c r="V111" s="54">
        <v>3718860.9152832106</v>
      </c>
      <c r="W111" s="54">
        <v>-3244706.1485846108</v>
      </c>
      <c r="X111" s="59">
        <v>5392088.5193933742</v>
      </c>
      <c r="Y111" s="60">
        <v>-4813039.9002732625</v>
      </c>
    </row>
    <row r="112" spans="7:25" x14ac:dyDescent="0.25">
      <c r="G112" s="52">
        <v>104</v>
      </c>
      <c r="H112" s="53">
        <v>11164961.872788452</v>
      </c>
      <c r="I112" s="54">
        <v>20868273.45482561</v>
      </c>
      <c r="J112" s="54">
        <v>8165069.0066315997</v>
      </c>
      <c r="K112" s="54">
        <v>59174883.562199697</v>
      </c>
      <c r="L112" s="54">
        <v>5732669.1647843616</v>
      </c>
      <c r="M112" s="54">
        <v>356576.00047334499</v>
      </c>
      <c r="N112" s="54">
        <v>6053611.8973686593</v>
      </c>
      <c r="O112" s="54">
        <v>21447602.026199404</v>
      </c>
      <c r="P112" s="54">
        <v>4952145.8199422834</v>
      </c>
      <c r="Q112" s="54">
        <v>1426488.4050137689</v>
      </c>
      <c r="R112" s="54">
        <v>674248.76193358726</v>
      </c>
      <c r="S112" s="54">
        <v>6938175.3200863991</v>
      </c>
      <c r="T112" s="54">
        <v>186864.01060203608</v>
      </c>
      <c r="U112" s="54">
        <v>17153325.078883324</v>
      </c>
      <c r="V112" s="54">
        <v>3514284.7107670712</v>
      </c>
      <c r="W112" s="54">
        <v>-3066213.4101442616</v>
      </c>
      <c r="X112" s="59">
        <v>5340676.4993961724</v>
      </c>
      <c r="Y112" s="60">
        <v>-4762709.8426329913</v>
      </c>
    </row>
    <row r="113" spans="7:25" x14ac:dyDescent="0.25">
      <c r="G113" s="52">
        <v>105</v>
      </c>
      <c r="H113" s="53">
        <v>11263223.760882284</v>
      </c>
      <c r="I113" s="54">
        <v>20695014.201466564</v>
      </c>
      <c r="J113" s="54">
        <v>7881804.2914345991</v>
      </c>
      <c r="K113" s="54">
        <v>58434546.628246836</v>
      </c>
      <c r="L113" s="54">
        <v>5661638.1216289615</v>
      </c>
      <c r="M113" s="54">
        <v>399800.0350123035</v>
      </c>
      <c r="N113" s="54">
        <v>5962494.5307210907</v>
      </c>
      <c r="O113" s="54">
        <v>21314196.999826029</v>
      </c>
      <c r="P113" s="54">
        <v>4925378.8992115287</v>
      </c>
      <c r="Q113" s="54">
        <v>1372166.7321030577</v>
      </c>
      <c r="R113" s="54">
        <v>651625.48579801945</v>
      </c>
      <c r="S113" s="54">
        <v>7047629.3406545762</v>
      </c>
      <c r="T113" s="54">
        <v>185011.86280934088</v>
      </c>
      <c r="U113" s="54">
        <v>17114425.461152468</v>
      </c>
      <c r="V113" s="54">
        <v>3648789.4488271507</v>
      </c>
      <c r="W113" s="54">
        <v>-3183568.7941016764</v>
      </c>
      <c r="X113" s="59">
        <v>5257960.9898664495</v>
      </c>
      <c r="Y113" s="60">
        <v>-4661450.4481407432</v>
      </c>
    </row>
    <row r="114" spans="7:25" x14ac:dyDescent="0.25">
      <c r="G114" s="52">
        <v>106</v>
      </c>
      <c r="H114" s="53">
        <v>10964213.62298472</v>
      </c>
      <c r="I114" s="54">
        <v>20593879.77213319</v>
      </c>
      <c r="J114" s="54">
        <v>7523728.4856689805</v>
      </c>
      <c r="K114" s="54">
        <v>56983270.554569654</v>
      </c>
      <c r="L114" s="54">
        <v>5511753.6988680921</v>
      </c>
      <c r="M114" s="54">
        <v>420791.6807402306</v>
      </c>
      <c r="N114" s="54">
        <v>5851785.4880443988</v>
      </c>
      <c r="O114" s="54">
        <v>20817920.866761476</v>
      </c>
      <c r="P114" s="54">
        <v>4815418.0149560524</v>
      </c>
      <c r="Q114" s="54">
        <v>1327364.1745018209</v>
      </c>
      <c r="R114" s="54">
        <v>581877.66516611364</v>
      </c>
      <c r="S114" s="54">
        <v>6782733.7531465758</v>
      </c>
      <c r="T114" s="54">
        <v>164638.18713918692</v>
      </c>
      <c r="U114" s="54">
        <v>16668288.375880864</v>
      </c>
      <c r="V114" s="54">
        <v>3288553.9069441687</v>
      </c>
      <c r="W114" s="54">
        <v>-2869263.2838087599</v>
      </c>
      <c r="X114" s="59">
        <v>5135264.9741702881</v>
      </c>
      <c r="Y114" s="60">
        <v>-4551926.2431447245</v>
      </c>
    </row>
    <row r="115" spans="7:25" x14ac:dyDescent="0.25">
      <c r="G115" s="52">
        <v>107</v>
      </c>
      <c r="H115" s="53">
        <v>10538774.581556119</v>
      </c>
      <c r="I115" s="54">
        <v>19558871.967137877</v>
      </c>
      <c r="J115" s="54">
        <v>7065763.8193516955</v>
      </c>
      <c r="K115" s="54">
        <v>54492349.488336451</v>
      </c>
      <c r="L115" s="54">
        <v>5226175.5872970205</v>
      </c>
      <c r="M115" s="54">
        <v>377131.27664781315</v>
      </c>
      <c r="N115" s="54">
        <v>5663057.0542629957</v>
      </c>
      <c r="O115" s="54">
        <v>19599305.1785217</v>
      </c>
      <c r="P115" s="54">
        <v>4603536.4825612325</v>
      </c>
      <c r="Q115" s="54">
        <v>1257083.9011829607</v>
      </c>
      <c r="R115" s="54">
        <v>506832.22640101874</v>
      </c>
      <c r="S115" s="54">
        <v>6556637.7796945898</v>
      </c>
      <c r="T115" s="54">
        <v>166276.62205531367</v>
      </c>
      <c r="U115" s="54">
        <v>15842872.202511612</v>
      </c>
      <c r="V115" s="54">
        <v>3330655.5032180804</v>
      </c>
      <c r="W115" s="54">
        <v>-2905996.9265577793</v>
      </c>
      <c r="X115" s="59">
        <v>4932293.6975102136</v>
      </c>
      <c r="Y115" s="60">
        <v>-4403583.6200657077</v>
      </c>
    </row>
    <row r="116" spans="7:25" x14ac:dyDescent="0.25">
      <c r="G116" s="52">
        <v>108</v>
      </c>
      <c r="H116" s="53">
        <v>10102574.330931744</v>
      </c>
      <c r="I116" s="54">
        <v>19238030.462273005</v>
      </c>
      <c r="J116" s="54">
        <v>6807674.1117273057</v>
      </c>
      <c r="K116" s="54">
        <v>54753092.906063065</v>
      </c>
      <c r="L116" s="54">
        <v>5248009.4462911626</v>
      </c>
      <c r="M116" s="54">
        <v>334241.87525029236</v>
      </c>
      <c r="N116" s="54">
        <v>5697709.3429808235</v>
      </c>
      <c r="O116" s="54">
        <v>19441472.599931411</v>
      </c>
      <c r="P116" s="54">
        <v>4579869.4342585718</v>
      </c>
      <c r="Q116" s="54">
        <v>1231036.483230449</v>
      </c>
      <c r="R116" s="54">
        <v>549212.54510763241</v>
      </c>
      <c r="S116" s="54">
        <v>6323188.8744786317</v>
      </c>
      <c r="T116" s="54">
        <v>165405.49303310603</v>
      </c>
      <c r="U116" s="54">
        <v>15676288.29442044</v>
      </c>
      <c r="V116" s="54">
        <v>3156538.0554239927</v>
      </c>
      <c r="W116" s="54">
        <v>-2754079.4533574316</v>
      </c>
      <c r="X116" s="59">
        <v>4883278.7721705791</v>
      </c>
      <c r="Y116" s="60">
        <v>-4356761.6314923689</v>
      </c>
    </row>
    <row r="117" spans="7:25" x14ac:dyDescent="0.25">
      <c r="G117" s="52">
        <v>109</v>
      </c>
      <c r="H117" s="53">
        <v>10271609.490954401</v>
      </c>
      <c r="I117" s="54">
        <v>19068529.989185635</v>
      </c>
      <c r="J117" s="54">
        <v>6519786.3995011132</v>
      </c>
      <c r="K117" s="54">
        <v>54095640.607478298</v>
      </c>
      <c r="L117" s="54">
        <v>5158278.1528383382</v>
      </c>
      <c r="M117" s="54">
        <v>358275.19927429332</v>
      </c>
      <c r="N117" s="54">
        <v>5620228.3126404984</v>
      </c>
      <c r="O117" s="54">
        <v>19329310.371409249</v>
      </c>
      <c r="P117" s="54">
        <v>4552278.9031625967</v>
      </c>
      <c r="Q117" s="54">
        <v>1183390.2412338897</v>
      </c>
      <c r="R117" s="54">
        <v>533024.78865505906</v>
      </c>
      <c r="S117" s="54">
        <v>6436710.169756731</v>
      </c>
      <c r="T117" s="54">
        <v>163649.60982951292</v>
      </c>
      <c r="U117" s="54">
        <v>15646636.02470734</v>
      </c>
      <c r="V117" s="54">
        <v>3323777.2295417683</v>
      </c>
      <c r="W117" s="54">
        <v>-2899995.6327751782</v>
      </c>
      <c r="X117" s="59">
        <v>4808111.5632744627</v>
      </c>
      <c r="Y117" s="60">
        <v>-4263671.2258864623</v>
      </c>
    </row>
    <row r="118" spans="7:25" x14ac:dyDescent="0.25">
      <c r="G118" s="52">
        <v>110</v>
      </c>
      <c r="H118" s="53">
        <v>9979706.8125278857</v>
      </c>
      <c r="I118" s="54">
        <v>18922377.519586831</v>
      </c>
      <c r="J118" s="54">
        <v>6216784.5707494523</v>
      </c>
      <c r="K118" s="54">
        <v>52837665.507061988</v>
      </c>
      <c r="L118" s="54">
        <v>5008257.0904214559</v>
      </c>
      <c r="M118" s="54">
        <v>382826.87362272706</v>
      </c>
      <c r="N118" s="54">
        <v>5525453.0038027624</v>
      </c>
      <c r="O118" s="54">
        <v>18842269.011901349</v>
      </c>
      <c r="P118" s="54">
        <v>4456861.8418896012</v>
      </c>
      <c r="Q118" s="54">
        <v>1144742.182178424</v>
      </c>
      <c r="R118" s="54">
        <v>478265.55945285299</v>
      </c>
      <c r="S118" s="54">
        <v>6162239.9272591397</v>
      </c>
      <c r="T118" s="54">
        <v>146023.36664930155</v>
      </c>
      <c r="U118" s="54">
        <v>15235434.302156137</v>
      </c>
      <c r="V118" s="54">
        <v>2927107.7916351967</v>
      </c>
      <c r="W118" s="54">
        <v>-2553901.5482017063</v>
      </c>
      <c r="X118" s="59">
        <v>4694977.7193602147</v>
      </c>
      <c r="Y118" s="60">
        <v>-4162783.5713814516</v>
      </c>
    </row>
    <row r="119" spans="7:25" x14ac:dyDescent="0.25">
      <c r="G119" s="52">
        <v>111</v>
      </c>
      <c r="H119" s="53">
        <v>9581450.0115767363</v>
      </c>
      <c r="I119" s="54">
        <v>18030095.205089066</v>
      </c>
      <c r="J119" s="54">
        <v>5829135.0037156874</v>
      </c>
      <c r="K119" s="54">
        <v>50537966.929420844</v>
      </c>
      <c r="L119" s="54">
        <v>4742664.7639091704</v>
      </c>
      <c r="M119" s="54">
        <v>342539.19264542952</v>
      </c>
      <c r="N119" s="54">
        <v>5319785.3855716959</v>
      </c>
      <c r="O119" s="54">
        <v>17807012.244358424</v>
      </c>
      <c r="P119" s="54">
        <v>4262874.5742734969</v>
      </c>
      <c r="Q119" s="54">
        <v>1079499.3081863311</v>
      </c>
      <c r="R119" s="54">
        <v>417534.9537298163</v>
      </c>
      <c r="S119" s="54">
        <v>5994555.2066841638</v>
      </c>
      <c r="T119" s="54">
        <v>148275.20267463001</v>
      </c>
      <c r="U119" s="54">
        <v>14497232.139600994</v>
      </c>
      <c r="V119" s="54">
        <v>3035658.1727108224</v>
      </c>
      <c r="W119" s="54">
        <v>-2648611.755690197</v>
      </c>
      <c r="X119" s="59">
        <v>4512432.6529387636</v>
      </c>
      <c r="Y119" s="60">
        <v>-4028266.552892813</v>
      </c>
    </row>
    <row r="120" spans="7:25" x14ac:dyDescent="0.25">
      <c r="G120" s="52">
        <v>112</v>
      </c>
      <c r="H120" s="53">
        <v>9262073.9817407802</v>
      </c>
      <c r="I120" s="54">
        <v>17734809.905866444</v>
      </c>
      <c r="J120" s="54">
        <v>5560646.0585903479</v>
      </c>
      <c r="K120" s="54">
        <v>50793295.064535171</v>
      </c>
      <c r="L120" s="54">
        <v>4745383.4109597029</v>
      </c>
      <c r="M120" s="54">
        <v>316781.76737825986</v>
      </c>
      <c r="N120" s="54">
        <v>5328568.4170869691</v>
      </c>
      <c r="O120" s="54">
        <v>17673445.85192702</v>
      </c>
      <c r="P120" s="54">
        <v>4244943.5865677958</v>
      </c>
      <c r="Q120" s="54">
        <v>1055501.0665929676</v>
      </c>
      <c r="R120" s="54">
        <v>450648.32033539581</v>
      </c>
      <c r="S120" s="54">
        <v>5786725.9030930577</v>
      </c>
      <c r="T120" s="54">
        <v>147426.60214192476</v>
      </c>
      <c r="U120" s="54">
        <v>14350659.806488119</v>
      </c>
      <c r="V120" s="54">
        <v>2859891.7339744801</v>
      </c>
      <c r="W120" s="54">
        <v>-2495255.5378927272</v>
      </c>
      <c r="X120" s="59">
        <v>4469500.4051086046</v>
      </c>
      <c r="Y120" s="60">
        <v>-3987089.912685534</v>
      </c>
    </row>
    <row r="121" spans="7:25" x14ac:dyDescent="0.25">
      <c r="G121" s="52">
        <v>113</v>
      </c>
      <c r="H121" s="53">
        <v>9320362.1922961753</v>
      </c>
      <c r="I121" s="54">
        <v>17680752.074854843</v>
      </c>
      <c r="J121" s="54">
        <v>5350251.4457178246</v>
      </c>
      <c r="K121" s="54">
        <v>50133749.489902169</v>
      </c>
      <c r="L121" s="54">
        <v>4695446.0466814209</v>
      </c>
      <c r="M121" s="54">
        <v>339987.83400160528</v>
      </c>
      <c r="N121" s="54">
        <v>5229460.3396649836</v>
      </c>
      <c r="O121" s="54">
        <v>17555247.482693478</v>
      </c>
      <c r="P121" s="54">
        <v>4219161.7500505559</v>
      </c>
      <c r="Q121" s="54">
        <v>1009886.4114770656</v>
      </c>
      <c r="R121" s="54">
        <v>438971.95478814153</v>
      </c>
      <c r="S121" s="54">
        <v>5883823.1467248574</v>
      </c>
      <c r="T121" s="54">
        <v>145476.31993078903</v>
      </c>
      <c r="U121" s="54">
        <v>14321552.31504632</v>
      </c>
      <c r="V121" s="54">
        <v>3018158.157962705</v>
      </c>
      <c r="W121" s="54">
        <v>-2633342.9928224557</v>
      </c>
      <c r="X121" s="59">
        <v>4400406.1307501029</v>
      </c>
      <c r="Y121" s="60">
        <v>-3901864.8535774816</v>
      </c>
    </row>
    <row r="122" spans="7:25" x14ac:dyDescent="0.25">
      <c r="G122" s="52">
        <v>114</v>
      </c>
      <c r="H122" s="53">
        <v>9069640.1923342999</v>
      </c>
      <c r="I122" s="54">
        <v>17553415.761887502</v>
      </c>
      <c r="J122" s="54">
        <v>5098112.728358645</v>
      </c>
      <c r="K122" s="54">
        <v>48861524.400993861</v>
      </c>
      <c r="L122" s="54">
        <v>4567292.3663654523</v>
      </c>
      <c r="M122" s="54">
        <v>360177.15748026175</v>
      </c>
      <c r="N122" s="54">
        <v>5125159.7923831688</v>
      </c>
      <c r="O122" s="54">
        <v>17151387.990596578</v>
      </c>
      <c r="P122" s="54">
        <v>4123199.9221764412</v>
      </c>
      <c r="Q122" s="54">
        <v>977401.69071455742</v>
      </c>
      <c r="R122" s="54">
        <v>394046.72058825928</v>
      </c>
      <c r="S122" s="54">
        <v>5650381.4762944328</v>
      </c>
      <c r="T122" s="54">
        <v>129485.3800957723</v>
      </c>
      <c r="U122" s="54">
        <v>13942360.143901221</v>
      </c>
      <c r="V122" s="54">
        <v>2704402.4033021186</v>
      </c>
      <c r="W122" s="54">
        <v>-2359591.0968810916</v>
      </c>
      <c r="X122" s="59">
        <v>4296294.0186878722</v>
      </c>
      <c r="Y122" s="60">
        <v>-3809264.165106541</v>
      </c>
    </row>
    <row r="123" spans="7:25" x14ac:dyDescent="0.25">
      <c r="G123" s="52">
        <v>115</v>
      </c>
      <c r="H123" s="53">
        <v>8655534.0505105946</v>
      </c>
      <c r="I123" s="54">
        <v>16650447.167512851</v>
      </c>
      <c r="J123" s="54">
        <v>4765595.0871937452</v>
      </c>
      <c r="K123" s="54">
        <v>46680060.304335386</v>
      </c>
      <c r="L123" s="54">
        <v>4338990.8520512069</v>
      </c>
      <c r="M123" s="54">
        <v>325548.62396468763</v>
      </c>
      <c r="N123" s="54">
        <v>4953112.3675498543</v>
      </c>
      <c r="O123" s="54">
        <v>16157267.898080679</v>
      </c>
      <c r="P123" s="54">
        <v>3939040.5751667586</v>
      </c>
      <c r="Q123" s="54">
        <v>923048.58243476821</v>
      </c>
      <c r="R123" s="54">
        <v>345207.4786767952</v>
      </c>
      <c r="S123" s="54">
        <v>5463635.0869707009</v>
      </c>
      <c r="T123" s="54">
        <v>131176.69717309234</v>
      </c>
      <c r="U123" s="54">
        <v>13239641.434447002</v>
      </c>
      <c r="V123" s="54">
        <v>2765056.1299232128</v>
      </c>
      <c r="W123" s="54">
        <v>-2412511.4733579974</v>
      </c>
      <c r="X123" s="59">
        <v>4123635.5122720352</v>
      </c>
      <c r="Y123" s="60">
        <v>-3683464.5085668066</v>
      </c>
    </row>
    <row r="124" spans="7:25" x14ac:dyDescent="0.25">
      <c r="G124" s="52">
        <v>116</v>
      </c>
      <c r="H124" s="53">
        <v>8311819.2498060437</v>
      </c>
      <c r="I124" s="54">
        <v>16443179.198509416</v>
      </c>
      <c r="J124" s="54">
        <v>4574095.8404431557</v>
      </c>
      <c r="K124" s="54">
        <v>46915350.399124704</v>
      </c>
      <c r="L124" s="54">
        <v>4328315.0555651849</v>
      </c>
      <c r="M124" s="54">
        <v>284430.51075368066</v>
      </c>
      <c r="N124" s="54">
        <v>4968033.9724919545</v>
      </c>
      <c r="O124" s="54">
        <v>16019387.504112275</v>
      </c>
      <c r="P124" s="54">
        <v>3919213.7505372735</v>
      </c>
      <c r="Q124" s="54">
        <v>899988.62366812723</v>
      </c>
      <c r="R124" s="54">
        <v>372167.93127080542</v>
      </c>
      <c r="S124" s="54">
        <v>5272807.1570689576</v>
      </c>
      <c r="T124" s="54">
        <v>129638.34391501884</v>
      </c>
      <c r="U124" s="54">
        <v>13107736.366026767</v>
      </c>
      <c r="V124" s="54">
        <v>2601725.6902740509</v>
      </c>
      <c r="W124" s="54">
        <v>-2270005.6647641258</v>
      </c>
      <c r="X124" s="59">
        <v>4084534.9614145779</v>
      </c>
      <c r="Y124" s="60">
        <v>-3645794.0157558825</v>
      </c>
    </row>
    <row r="125" spans="7:25" x14ac:dyDescent="0.25">
      <c r="G125" s="52">
        <v>117</v>
      </c>
      <c r="H125" s="53">
        <v>8412527.4662081618</v>
      </c>
      <c r="I125" s="54">
        <v>16361667.853805335</v>
      </c>
      <c r="J125" s="54">
        <v>4382242.3721147291</v>
      </c>
      <c r="K125" s="54">
        <v>46264874.635496616</v>
      </c>
      <c r="L125" s="54">
        <v>4241915.3788550543</v>
      </c>
      <c r="M125" s="54">
        <v>307712.02097627759</v>
      </c>
      <c r="N125" s="54">
        <v>4875417.8636742141</v>
      </c>
      <c r="O125" s="54">
        <v>15933789.522119485</v>
      </c>
      <c r="P125" s="54">
        <v>3892360.7168959249</v>
      </c>
      <c r="Q125" s="54">
        <v>861522.80460831185</v>
      </c>
      <c r="R125" s="54">
        <v>362693.20105525915</v>
      </c>
      <c r="S125" s="54">
        <v>5365161.8572108746</v>
      </c>
      <c r="T125" s="54">
        <v>128446.87281888684</v>
      </c>
      <c r="U125" s="54">
        <v>13075809.717663908</v>
      </c>
      <c r="V125" s="54">
        <v>2742890.9681894621</v>
      </c>
      <c r="W125" s="54">
        <v>-2393172.3697452988</v>
      </c>
      <c r="X125" s="59">
        <v>4019804.7949290969</v>
      </c>
      <c r="Y125" s="60">
        <v>-3566588.5531370519</v>
      </c>
    </row>
    <row r="126" spans="7:25" x14ac:dyDescent="0.25">
      <c r="G126" s="52">
        <v>118</v>
      </c>
      <c r="H126" s="53">
        <v>8178205.0680971732</v>
      </c>
      <c r="I126" s="54">
        <v>16266127.317705996</v>
      </c>
      <c r="J126" s="54">
        <v>4161234.4726177882</v>
      </c>
      <c r="K126" s="54">
        <v>45101021.631179079</v>
      </c>
      <c r="L126" s="54">
        <v>4139567.9989446229</v>
      </c>
      <c r="M126" s="54">
        <v>323335.49291319592</v>
      </c>
      <c r="N126" s="54">
        <v>4769705.1946671596</v>
      </c>
      <c r="O126" s="54">
        <v>15534364.803626902</v>
      </c>
      <c r="P126" s="54">
        <v>3803073.5659710914</v>
      </c>
      <c r="Q126" s="54">
        <v>830757.60858563136</v>
      </c>
      <c r="R126" s="54">
        <v>327316.23911116674</v>
      </c>
      <c r="S126" s="54">
        <v>5140185.7554872371</v>
      </c>
      <c r="T126" s="54">
        <v>114703.85911204162</v>
      </c>
      <c r="U126" s="54">
        <v>12727817.355150266</v>
      </c>
      <c r="V126" s="54">
        <v>2428324.765021686</v>
      </c>
      <c r="W126" s="54">
        <v>-2118713.3574814186</v>
      </c>
      <c r="X126" s="59">
        <v>3923902.4385138047</v>
      </c>
      <c r="Y126" s="60">
        <v>-3481055.1541156173</v>
      </c>
    </row>
    <row r="127" spans="7:25" x14ac:dyDescent="0.25">
      <c r="G127" s="52">
        <v>119</v>
      </c>
      <c r="H127" s="53">
        <v>7866265.6896904474</v>
      </c>
      <c r="I127" s="54">
        <v>15424315.869089993</v>
      </c>
      <c r="J127" s="54">
        <v>3900091.4041490876</v>
      </c>
      <c r="K127" s="54">
        <v>43038117.192897722</v>
      </c>
      <c r="L127" s="54">
        <v>3926703.8260823549</v>
      </c>
      <c r="M127" s="54">
        <v>280016.24195259047</v>
      </c>
      <c r="N127" s="54">
        <v>4591358.7741439883</v>
      </c>
      <c r="O127" s="54">
        <v>14631876.559049051</v>
      </c>
      <c r="P127" s="54">
        <v>3628748.7096866905</v>
      </c>
      <c r="Q127" s="54">
        <v>782800.48675889452</v>
      </c>
      <c r="R127" s="54">
        <v>287478.43638388795</v>
      </c>
      <c r="S127" s="54">
        <v>4962507.0426311595</v>
      </c>
      <c r="T127" s="54">
        <v>116541.21864250007</v>
      </c>
      <c r="U127" s="54">
        <v>12084025.077785803</v>
      </c>
      <c r="V127" s="54">
        <v>2473179.2755134972</v>
      </c>
      <c r="W127" s="54">
        <v>-2157848.9178855307</v>
      </c>
      <c r="X127" s="59">
        <v>3765416.7526390748</v>
      </c>
      <c r="Y127" s="60">
        <v>-3365297.8344327798</v>
      </c>
    </row>
    <row r="128" spans="7:25" x14ac:dyDescent="0.25">
      <c r="G128" s="52">
        <v>120</v>
      </c>
      <c r="H128" s="53">
        <v>7560351.6891321177</v>
      </c>
      <c r="I128" s="54">
        <v>15212923.711365588</v>
      </c>
      <c r="J128" s="54">
        <v>3745535.5879794694</v>
      </c>
      <c r="K128" s="54">
        <v>43273257.980612002</v>
      </c>
      <c r="L128" s="54">
        <v>3911139.7613379573</v>
      </c>
      <c r="M128" s="54">
        <v>265898.51501449704</v>
      </c>
      <c r="N128" s="54">
        <v>4620517.2186120395</v>
      </c>
      <c r="O128" s="54">
        <v>14537117.892771192</v>
      </c>
      <c r="P128" s="54">
        <v>3611646.7052372606</v>
      </c>
      <c r="Q128" s="54">
        <v>762996.56212618342</v>
      </c>
      <c r="R128" s="54">
        <v>309304.47854570072</v>
      </c>
      <c r="S128" s="54">
        <v>4809949.2530112956</v>
      </c>
      <c r="T128" s="54">
        <v>115100.57718507762</v>
      </c>
      <c r="U128" s="54">
        <v>11976625.997933093</v>
      </c>
      <c r="V128" s="54">
        <v>2358327.8433983764</v>
      </c>
      <c r="W128" s="54">
        <v>-2057641.0433650948</v>
      </c>
      <c r="X128" s="59">
        <v>3732436.0791764539</v>
      </c>
      <c r="Y128" s="60">
        <v>-3332256.4730769778</v>
      </c>
    </row>
    <row r="129" spans="7:25" x14ac:dyDescent="0.25">
      <c r="G129" s="52">
        <v>121</v>
      </c>
      <c r="H129" s="53">
        <v>7672129.2012488386</v>
      </c>
      <c r="I129" s="54">
        <v>15041259.972415503</v>
      </c>
      <c r="J129" s="54">
        <v>3587865.0742581715</v>
      </c>
      <c r="K129" s="54">
        <v>42695059.599424183</v>
      </c>
      <c r="L129" s="54">
        <v>3841967.9569684453</v>
      </c>
      <c r="M129" s="54">
        <v>286448.17496520665</v>
      </c>
      <c r="N129" s="54">
        <v>4526462.5544814514</v>
      </c>
      <c r="O129" s="54">
        <v>14409584.537343452</v>
      </c>
      <c r="P129" s="54">
        <v>3586167.0227083792</v>
      </c>
      <c r="Q129" s="54">
        <v>730140.19267755211</v>
      </c>
      <c r="R129" s="54">
        <v>303010.14888938598</v>
      </c>
      <c r="S129" s="54">
        <v>4880410.5673527913</v>
      </c>
      <c r="T129" s="54">
        <v>113924.04803052786</v>
      </c>
      <c r="U129" s="54">
        <v>11935286.095264165</v>
      </c>
      <c r="V129" s="54">
        <v>2463982.8021449461</v>
      </c>
      <c r="W129" s="54">
        <v>-2149824.9948714608</v>
      </c>
      <c r="X129" s="59">
        <v>3670910.7731387084</v>
      </c>
      <c r="Y129" s="60">
        <v>-3258711.6573413867</v>
      </c>
    </row>
    <row r="130" spans="7:25" x14ac:dyDescent="0.25">
      <c r="G130" s="52">
        <v>122</v>
      </c>
      <c r="H130" s="53">
        <v>7440611.5680776481</v>
      </c>
      <c r="I130" s="54">
        <v>14877387.458414741</v>
      </c>
      <c r="J130" s="54">
        <v>3393585.3231010055</v>
      </c>
      <c r="K130" s="54">
        <v>41608282.134625554</v>
      </c>
      <c r="L130" s="54">
        <v>3761533.6037850934</v>
      </c>
      <c r="M130" s="54">
        <v>300316.88800965413</v>
      </c>
      <c r="N130" s="54">
        <v>4451142.2450538138</v>
      </c>
      <c r="O130" s="54">
        <v>14046589.496162254</v>
      </c>
      <c r="P130" s="54">
        <v>3500596.2885195822</v>
      </c>
      <c r="Q130" s="54">
        <v>704516.728351895</v>
      </c>
      <c r="R130" s="54">
        <v>274294.71624717693</v>
      </c>
      <c r="S130" s="54">
        <v>4666015.393613046</v>
      </c>
      <c r="T130" s="54">
        <v>101205.87863297865</v>
      </c>
      <c r="U130" s="54">
        <v>11607905.668071492</v>
      </c>
      <c r="V130" s="54">
        <v>2186088.1471148017</v>
      </c>
      <c r="W130" s="54">
        <v>-1907361.9083576815</v>
      </c>
      <c r="X130" s="59">
        <v>3580953.9803216932</v>
      </c>
      <c r="Y130" s="60">
        <v>-3179067.1362438244</v>
      </c>
    </row>
    <row r="131" spans="7:25" x14ac:dyDescent="0.25">
      <c r="G131" s="52">
        <v>123</v>
      </c>
      <c r="H131" s="53">
        <v>7082636.7992804833</v>
      </c>
      <c r="I131" s="54">
        <v>14124439.968836458</v>
      </c>
      <c r="J131" s="54">
        <v>3193933.0426090169</v>
      </c>
      <c r="K131" s="54">
        <v>39752073.036168888</v>
      </c>
      <c r="L131" s="54">
        <v>3561121.2289343416</v>
      </c>
      <c r="M131" s="54">
        <v>271601.44053713558</v>
      </c>
      <c r="N131" s="54">
        <v>4284692.5023804903</v>
      </c>
      <c r="O131" s="54">
        <v>13230278.961712211</v>
      </c>
      <c r="P131" s="54">
        <v>3339332.6873610751</v>
      </c>
      <c r="Q131" s="54">
        <v>661575.7207026711</v>
      </c>
      <c r="R131" s="54">
        <v>243219.17672588484</v>
      </c>
      <c r="S131" s="54">
        <v>4520723.0209026467</v>
      </c>
      <c r="T131" s="54">
        <v>102247.98088852093</v>
      </c>
      <c r="U131" s="54">
        <v>11024543.860601222</v>
      </c>
      <c r="V131" s="54">
        <v>2252824.1752278036</v>
      </c>
      <c r="W131" s="54">
        <v>-1965589.0928862805</v>
      </c>
      <c r="X131" s="59">
        <v>3436639.4030308477</v>
      </c>
      <c r="Y131" s="60">
        <v>-3073061.3586752564</v>
      </c>
    </row>
    <row r="132" spans="7:25" x14ac:dyDescent="0.25">
      <c r="G132" s="52">
        <v>124</v>
      </c>
      <c r="H132" s="53">
        <v>6808801.1213663695</v>
      </c>
      <c r="I132" s="54">
        <v>13924831.505879121</v>
      </c>
      <c r="J132" s="54">
        <v>3074916.9442011542</v>
      </c>
      <c r="K132" s="54">
        <v>39932283.029515415</v>
      </c>
      <c r="L132" s="54">
        <v>3562854.4716181639</v>
      </c>
      <c r="M132" s="54">
        <v>249651.27992500769</v>
      </c>
      <c r="N132" s="54">
        <v>4301909.3791897763</v>
      </c>
      <c r="O132" s="54">
        <v>13095884.540143551</v>
      </c>
      <c r="P132" s="54">
        <v>3323543.0021518879</v>
      </c>
      <c r="Q132" s="54">
        <v>644675.99458192929</v>
      </c>
      <c r="R132" s="54">
        <v>261454.18806344396</v>
      </c>
      <c r="S132" s="54">
        <v>4370853.3693088675</v>
      </c>
      <c r="T132" s="54">
        <v>100642.55828008419</v>
      </c>
      <c r="U132" s="54">
        <v>10917705.83690561</v>
      </c>
      <c r="V132" s="54">
        <v>2130815.6350415549</v>
      </c>
      <c r="W132" s="54">
        <v>-1859136.6415737499</v>
      </c>
      <c r="X132" s="59">
        <v>3404695.9165487261</v>
      </c>
      <c r="Y132" s="60">
        <v>-3041991.9007246802</v>
      </c>
    </row>
    <row r="133" spans="7:25" x14ac:dyDescent="0.25">
      <c r="G133" s="52">
        <v>125</v>
      </c>
      <c r="H133" s="53">
        <v>6901186.7453401824</v>
      </c>
      <c r="I133" s="54">
        <v>13777269.811968468</v>
      </c>
      <c r="J133" s="54">
        <v>2971783.3240317348</v>
      </c>
      <c r="K133" s="54">
        <v>39397165.264184624</v>
      </c>
      <c r="L133" s="54">
        <v>3499397.5660837134</v>
      </c>
      <c r="M133" s="54">
        <v>261906.16043268441</v>
      </c>
      <c r="N133" s="54">
        <v>4227388.81413534</v>
      </c>
      <c r="O133" s="54">
        <v>13006802.817382498</v>
      </c>
      <c r="P133" s="54">
        <v>3297692.1304292846</v>
      </c>
      <c r="Q133" s="54">
        <v>616168.50178905076</v>
      </c>
      <c r="R133" s="54">
        <v>257008.83940575208</v>
      </c>
      <c r="S133" s="54">
        <v>4439168.5560840983</v>
      </c>
      <c r="T133" s="54">
        <v>99745.622022882526</v>
      </c>
      <c r="U133" s="54">
        <v>10887986.603991354</v>
      </c>
      <c r="V133" s="54">
        <v>2245955.7092234748</v>
      </c>
      <c r="W133" s="54">
        <v>-1959596.3562974872</v>
      </c>
      <c r="X133" s="59">
        <v>3349735.22571126</v>
      </c>
      <c r="Y133" s="60">
        <v>-2974952.7748156078</v>
      </c>
    </row>
    <row r="134" spans="7:25" x14ac:dyDescent="0.25">
      <c r="G134" s="52">
        <v>126</v>
      </c>
      <c r="H134" s="53">
        <v>6707985.5762582673</v>
      </c>
      <c r="I134" s="54">
        <v>13647620.148367545</v>
      </c>
      <c r="J134" s="54">
        <v>2806011.2864225791</v>
      </c>
      <c r="K134" s="54">
        <v>38389453.376955643</v>
      </c>
      <c r="L134" s="54">
        <v>3421982.1452556276</v>
      </c>
      <c r="M134" s="54">
        <v>272231.20566499798</v>
      </c>
      <c r="N134" s="54">
        <v>4126648.7488056682</v>
      </c>
      <c r="O134" s="54">
        <v>12664600.021666529</v>
      </c>
      <c r="P134" s="54">
        <v>3221298.1348875337</v>
      </c>
      <c r="Q134" s="54">
        <v>593911.23367185774</v>
      </c>
      <c r="R134" s="54">
        <v>232509.44885287725</v>
      </c>
      <c r="S134" s="54">
        <v>4240453.5227808133</v>
      </c>
      <c r="T134" s="54">
        <v>88700.616089194533</v>
      </c>
      <c r="U134" s="54">
        <v>10587630.479153795</v>
      </c>
      <c r="V134" s="54">
        <v>1985262.9690916797</v>
      </c>
      <c r="W134" s="54">
        <v>-1732141.9405324864</v>
      </c>
      <c r="X134" s="59">
        <v>3267301.6591618946</v>
      </c>
      <c r="Y134" s="60">
        <v>-2901965.5007727579</v>
      </c>
    </row>
    <row r="135" spans="7:25" x14ac:dyDescent="0.25">
      <c r="G135" s="52">
        <v>127</v>
      </c>
      <c r="H135" s="53">
        <v>6443419.1538700769</v>
      </c>
      <c r="I135" s="54">
        <v>12897278.81745241</v>
      </c>
      <c r="J135" s="54">
        <v>2628829.8267662912</v>
      </c>
      <c r="K135" s="54">
        <v>36675391.026090249</v>
      </c>
      <c r="L135" s="54">
        <v>3221310.0259640249</v>
      </c>
      <c r="M135" s="54">
        <v>249165.75949789432</v>
      </c>
      <c r="N135" s="54">
        <v>3967261.5928140404</v>
      </c>
      <c r="O135" s="54">
        <v>11912235.295247646</v>
      </c>
      <c r="P135" s="54">
        <v>3072151.6454593609</v>
      </c>
      <c r="Q135" s="54">
        <v>556880.10971580853</v>
      </c>
      <c r="R135" s="54">
        <v>206140.09848305647</v>
      </c>
      <c r="S135" s="54">
        <v>4101196.1446768022</v>
      </c>
      <c r="T135" s="54">
        <v>89664.216301719396</v>
      </c>
      <c r="U135" s="54">
        <v>10049409.724418456</v>
      </c>
      <c r="V135" s="54">
        <v>2034377.4085489139</v>
      </c>
      <c r="W135" s="54">
        <v>-1774994.2889589204</v>
      </c>
      <c r="X135" s="59">
        <v>3134313.3244771268</v>
      </c>
      <c r="Y135" s="60">
        <v>-2804416.5647998108</v>
      </c>
    </row>
    <row r="136" spans="7:25" x14ac:dyDescent="0.25">
      <c r="G136" s="52">
        <v>128</v>
      </c>
      <c r="H136" s="53">
        <v>6155905.5422488973</v>
      </c>
      <c r="I136" s="54">
        <v>12728115.240832545</v>
      </c>
      <c r="J136" s="54">
        <v>2499313.6530935364</v>
      </c>
      <c r="K136" s="54">
        <v>36823523.996522263</v>
      </c>
      <c r="L136" s="54">
        <v>3216647.4859302836</v>
      </c>
      <c r="M136" s="54">
        <v>220909.08400038906</v>
      </c>
      <c r="N136" s="54">
        <v>3959826.0940203518</v>
      </c>
      <c r="O136" s="54">
        <v>11797921.64173701</v>
      </c>
      <c r="P136" s="54">
        <v>3053005.914447695</v>
      </c>
      <c r="Q136" s="54">
        <v>542639.06215503893</v>
      </c>
      <c r="R136" s="54">
        <v>220428.94605547321</v>
      </c>
      <c r="S136" s="54">
        <v>3963260.3648592168</v>
      </c>
      <c r="T136" s="54">
        <v>87926.60226569997</v>
      </c>
      <c r="U136" s="54">
        <v>9940454.9626117367</v>
      </c>
      <c r="V136" s="54">
        <v>1911914.4216117247</v>
      </c>
      <c r="W136" s="54">
        <v>-1668145.3328562286</v>
      </c>
      <c r="X136" s="59">
        <v>3102549.8426657701</v>
      </c>
      <c r="Y136" s="60">
        <v>-2774515.6170662716</v>
      </c>
    </row>
    <row r="137" spans="7:25" x14ac:dyDescent="0.25">
      <c r="G137" s="52">
        <v>129</v>
      </c>
      <c r="H137" s="53">
        <v>6182972.2211672878</v>
      </c>
      <c r="I137" s="54">
        <v>12629809.809632113</v>
      </c>
      <c r="J137" s="54">
        <v>2396459.1218405045</v>
      </c>
      <c r="K137" s="54">
        <v>36337354.134026714</v>
      </c>
      <c r="L137" s="54">
        <v>3170652.0770335081</v>
      </c>
      <c r="M137" s="54">
        <v>245792.40761559052</v>
      </c>
      <c r="N137" s="54">
        <v>3899172.278660486</v>
      </c>
      <c r="O137" s="54">
        <v>11707426.031287704</v>
      </c>
      <c r="P137" s="54">
        <v>3030633.1402984471</v>
      </c>
      <c r="Q137" s="54">
        <v>516482.68137019459</v>
      </c>
      <c r="R137" s="54">
        <v>217448.65449280519</v>
      </c>
      <c r="S137" s="54">
        <v>4023844.0308381096</v>
      </c>
      <c r="T137" s="54">
        <v>86293.102319736645</v>
      </c>
      <c r="U137" s="54">
        <v>9912692.5298943631</v>
      </c>
      <c r="V137" s="54">
        <v>2004523.5079590681</v>
      </c>
      <c r="W137" s="54">
        <v>-1748946.760694291</v>
      </c>
      <c r="X137" s="59">
        <v>3051805.5034997691</v>
      </c>
      <c r="Y137" s="60">
        <v>-2712552.2660804195</v>
      </c>
    </row>
    <row r="138" spans="7:25" x14ac:dyDescent="0.25">
      <c r="G138" s="52">
        <v>130</v>
      </c>
      <c r="H138" s="53">
        <v>6016519.293464588</v>
      </c>
      <c r="I138" s="54">
        <v>12477454.271548564</v>
      </c>
      <c r="J138" s="54">
        <v>2267273.9498781399</v>
      </c>
      <c r="K138" s="54">
        <v>35364975.584131189</v>
      </c>
      <c r="L138" s="54">
        <v>3085193.3666480016</v>
      </c>
      <c r="M138" s="54">
        <v>251397.8247482774</v>
      </c>
      <c r="N138" s="54">
        <v>3821621.4377764808</v>
      </c>
      <c r="O138" s="54">
        <v>11408892.41800159</v>
      </c>
      <c r="P138" s="54">
        <v>2957129.6275071255</v>
      </c>
      <c r="Q138" s="54">
        <v>497989.28135610075</v>
      </c>
      <c r="R138" s="54">
        <v>197275.27527423864</v>
      </c>
      <c r="S138" s="54">
        <v>3845191.5266762702</v>
      </c>
      <c r="T138" s="54">
        <v>76923.568752728097</v>
      </c>
      <c r="U138" s="54">
        <v>9633764.5783480052</v>
      </c>
      <c r="V138" s="54">
        <v>1786011.0603391086</v>
      </c>
      <c r="W138" s="54">
        <v>-1558294.6501458606</v>
      </c>
      <c r="X138" s="59">
        <v>2975316.0166069875</v>
      </c>
      <c r="Y138" s="60">
        <v>-2645004.4349246616</v>
      </c>
    </row>
    <row r="139" spans="7:25" x14ac:dyDescent="0.25">
      <c r="G139" s="52">
        <v>131</v>
      </c>
      <c r="H139" s="53">
        <v>5781696.1275489153</v>
      </c>
      <c r="I139" s="54">
        <v>11833836.322601698</v>
      </c>
      <c r="J139" s="54">
        <v>2130461.0456963801</v>
      </c>
      <c r="K139" s="54">
        <v>33677658.497356512</v>
      </c>
      <c r="L139" s="54">
        <v>2916830.3997811815</v>
      </c>
      <c r="M139" s="54">
        <v>225127.16324148705</v>
      </c>
      <c r="N139" s="54">
        <v>3657491.002026605</v>
      </c>
      <c r="O139" s="54">
        <v>10745547.433027428</v>
      </c>
      <c r="P139" s="54">
        <v>2815653.0244327388</v>
      </c>
      <c r="Q139" s="54">
        <v>467523.20155722968</v>
      </c>
      <c r="R139" s="54">
        <v>176085.9264550154</v>
      </c>
      <c r="S139" s="54">
        <v>3720910.2983610579</v>
      </c>
      <c r="T139" s="54">
        <v>77950.592282204481</v>
      </c>
      <c r="U139" s="54">
        <v>9138856.4504553117</v>
      </c>
      <c r="V139" s="54">
        <v>1819060.456130791</v>
      </c>
      <c r="W139" s="54">
        <v>-1587130.2479741182</v>
      </c>
      <c r="X139" s="59">
        <v>2852834.7083271849</v>
      </c>
      <c r="Y139" s="60">
        <v>-2555048.3907883898</v>
      </c>
    </row>
    <row r="140" spans="7:25" x14ac:dyDescent="0.25">
      <c r="G140" s="52">
        <v>132</v>
      </c>
      <c r="H140" s="53">
        <v>5562354.4098556479</v>
      </c>
      <c r="I140" s="54">
        <v>11634201.665906591</v>
      </c>
      <c r="J140" s="54">
        <v>2018420.9300393588</v>
      </c>
      <c r="K140" s="54">
        <v>33795065.223375745</v>
      </c>
      <c r="L140" s="54">
        <v>2889097.9729196276</v>
      </c>
      <c r="M140" s="54">
        <v>202898.39126072856</v>
      </c>
      <c r="N140" s="54">
        <v>3640635.7708836924</v>
      </c>
      <c r="O140" s="54">
        <v>10615667.692722904</v>
      </c>
      <c r="P140" s="54">
        <v>2796905.2115587746</v>
      </c>
      <c r="Q140" s="54">
        <v>452556.80097834155</v>
      </c>
      <c r="R140" s="54">
        <v>187262.97018267584</v>
      </c>
      <c r="S140" s="54">
        <v>3590261.5522460253</v>
      </c>
      <c r="T140" s="54">
        <v>76484.016200420039</v>
      </c>
      <c r="U140" s="54">
        <v>9030266.9678070005</v>
      </c>
      <c r="V140" s="54">
        <v>1720872.7910026975</v>
      </c>
      <c r="W140" s="54">
        <v>-1501461.5101498519</v>
      </c>
      <c r="X140" s="59">
        <v>2821617.4433168722</v>
      </c>
      <c r="Y140" s="60">
        <v>-2526275.2704105577</v>
      </c>
    </row>
    <row r="141" spans="7:25" x14ac:dyDescent="0.25">
      <c r="G141" s="52">
        <v>133</v>
      </c>
      <c r="H141" s="53">
        <v>5631093.8120526196</v>
      </c>
      <c r="I141" s="54">
        <v>11518515.53704471</v>
      </c>
      <c r="J141" s="54">
        <v>1934569.4259449635</v>
      </c>
      <c r="K141" s="54">
        <v>33240221.910364568</v>
      </c>
      <c r="L141" s="54">
        <v>2825789.7207719227</v>
      </c>
      <c r="M141" s="54">
        <v>213748.54769915857</v>
      </c>
      <c r="N141" s="54">
        <v>3551935.2849112842</v>
      </c>
      <c r="O141" s="54">
        <v>10511696.730637841</v>
      </c>
      <c r="P141" s="54">
        <v>2767453.2331516743</v>
      </c>
      <c r="Q141" s="54">
        <v>430656.45064703067</v>
      </c>
      <c r="R141" s="54">
        <v>185291.41044214729</v>
      </c>
      <c r="S141" s="54">
        <v>3635577.0144967115</v>
      </c>
      <c r="T141" s="54">
        <v>75023.20499625786</v>
      </c>
      <c r="U141" s="54">
        <v>8982660.3029456381</v>
      </c>
      <c r="V141" s="54">
        <v>1811978.3051442821</v>
      </c>
      <c r="W141" s="54">
        <v>-1580951.0712383722</v>
      </c>
      <c r="X141" s="59">
        <v>2770396.5829340429</v>
      </c>
      <c r="Y141" s="60">
        <v>-2466863.1394540523</v>
      </c>
    </row>
    <row r="142" spans="7:25" x14ac:dyDescent="0.25">
      <c r="G142" s="52">
        <v>134</v>
      </c>
      <c r="H142" s="53">
        <v>5447382.5495578796</v>
      </c>
      <c r="I142" s="54">
        <v>11357588.213159788</v>
      </c>
      <c r="J142" s="54">
        <v>1847435.8863278376</v>
      </c>
      <c r="K142" s="54">
        <v>32367259.790872667</v>
      </c>
      <c r="L142" s="54">
        <v>2752406.0420508939</v>
      </c>
      <c r="M142" s="54">
        <v>220011.64073209689</v>
      </c>
      <c r="N142" s="54">
        <v>3467183.7981217741</v>
      </c>
      <c r="O142" s="54">
        <v>10242149.479525978</v>
      </c>
      <c r="P142" s="54">
        <v>2700351.5075266813</v>
      </c>
      <c r="Q142" s="54">
        <v>414098.77552559442</v>
      </c>
      <c r="R142" s="54">
        <v>168387.90118830604</v>
      </c>
      <c r="S142" s="54">
        <v>3460141.6270583109</v>
      </c>
      <c r="T142" s="54">
        <v>66662.069142385473</v>
      </c>
      <c r="U142" s="54">
        <v>8725426.9232762326</v>
      </c>
      <c r="V142" s="54">
        <v>1587891.5055645201</v>
      </c>
      <c r="W142" s="54">
        <v>-1385435.3386050402</v>
      </c>
      <c r="X142" s="59">
        <v>2699051.6011116519</v>
      </c>
      <c r="Y142" s="60">
        <v>-2403566.3345085019</v>
      </c>
    </row>
    <row r="143" spans="7:25" x14ac:dyDescent="0.25">
      <c r="G143" s="52">
        <v>135</v>
      </c>
      <c r="H143" s="53">
        <v>5205419.3689607857</v>
      </c>
      <c r="I143" s="54">
        <v>10702103.49568167</v>
      </c>
      <c r="J143" s="54">
        <v>1738270.5834282513</v>
      </c>
      <c r="K143" s="54">
        <v>30786069.516454048</v>
      </c>
      <c r="L143" s="54">
        <v>2590022.2971537272</v>
      </c>
      <c r="M143" s="54">
        <v>200019.33367021714</v>
      </c>
      <c r="N143" s="54">
        <v>3307383.8945098501</v>
      </c>
      <c r="O143" s="54">
        <v>9628686.0905909315</v>
      </c>
      <c r="P143" s="54">
        <v>2568121.1784791881</v>
      </c>
      <c r="Q143" s="54">
        <v>386241.13499673945</v>
      </c>
      <c r="R143" s="54">
        <v>149548.49788483747</v>
      </c>
      <c r="S143" s="54">
        <v>3344540.982212774</v>
      </c>
      <c r="T143" s="54">
        <v>67215.27531698157</v>
      </c>
      <c r="U143" s="54">
        <v>8256460.7655923301</v>
      </c>
      <c r="V143" s="54">
        <v>1627139.5028884972</v>
      </c>
      <c r="W143" s="54">
        <v>-1419679.2162702074</v>
      </c>
      <c r="X143" s="59">
        <v>2583111.5957239578</v>
      </c>
      <c r="Y143" s="60">
        <v>-2318829.757695029</v>
      </c>
    </row>
    <row r="144" spans="7:25" x14ac:dyDescent="0.25">
      <c r="G144" s="52">
        <v>136</v>
      </c>
      <c r="H144" s="53">
        <v>4999483.7888598545</v>
      </c>
      <c r="I144" s="54">
        <v>10513358.155282443</v>
      </c>
      <c r="J144" s="54">
        <v>1681035.1387203219</v>
      </c>
      <c r="K144" s="54">
        <v>30844175.525025316</v>
      </c>
      <c r="L144" s="54">
        <v>2589454.7484657168</v>
      </c>
      <c r="M144" s="54">
        <v>183202.08743424871</v>
      </c>
      <c r="N144" s="54">
        <v>3300555.8198228991</v>
      </c>
      <c r="O144" s="54">
        <v>9512160.6993057989</v>
      </c>
      <c r="P144" s="54">
        <v>2548213.965115652</v>
      </c>
      <c r="Q144" s="54">
        <v>374158.48898391525</v>
      </c>
      <c r="R144" s="54">
        <v>159823.81759000212</v>
      </c>
      <c r="S144" s="54">
        <v>3235517.9240873205</v>
      </c>
      <c r="T144" s="54">
        <v>65466.469154953229</v>
      </c>
      <c r="U144" s="54">
        <v>8161161.3009604067</v>
      </c>
      <c r="V144" s="54">
        <v>1539828.8013182606</v>
      </c>
      <c r="W144" s="54">
        <v>-1343500.6291501764</v>
      </c>
      <c r="X144" s="59">
        <v>2554327.7729392787</v>
      </c>
      <c r="Y144" s="60">
        <v>-2291405.1153495903</v>
      </c>
    </row>
    <row r="145" spans="7:25" x14ac:dyDescent="0.25">
      <c r="G145" s="52">
        <v>137</v>
      </c>
      <c r="H145" s="53">
        <v>5037614.4403289696</v>
      </c>
      <c r="I145" s="54">
        <v>10417811.664460698</v>
      </c>
      <c r="J145" s="54">
        <v>1601209.2354755178</v>
      </c>
      <c r="K145" s="54">
        <v>30293765.457138117</v>
      </c>
      <c r="L145" s="54">
        <v>2527171.6053810143</v>
      </c>
      <c r="M145" s="54">
        <v>197977.87949847287</v>
      </c>
      <c r="N145" s="54">
        <v>3221000.8943608277</v>
      </c>
      <c r="O145" s="54">
        <v>9409266.5355666094</v>
      </c>
      <c r="P145" s="54">
        <v>2519008.9806423043</v>
      </c>
      <c r="Q145" s="54">
        <v>354932.57729088003</v>
      </c>
      <c r="R145" s="54">
        <v>157756.09524452843</v>
      </c>
      <c r="S145" s="54">
        <v>3273963.1284337332</v>
      </c>
      <c r="T145" s="54">
        <v>64234.969068795035</v>
      </c>
      <c r="U145" s="54">
        <v>8108611.0845280681</v>
      </c>
      <c r="V145" s="54">
        <v>1609621.5036760769</v>
      </c>
      <c r="W145" s="54">
        <v>-1404394.7619573851</v>
      </c>
      <c r="X145" s="59">
        <v>2505436.6426831032</v>
      </c>
      <c r="Y145" s="60">
        <v>-2235633.101103479</v>
      </c>
    </row>
    <row r="146" spans="7:25" x14ac:dyDescent="0.25">
      <c r="G146" s="52">
        <v>138</v>
      </c>
      <c r="H146" s="53">
        <v>4898160.6233903309</v>
      </c>
      <c r="I146" s="54">
        <v>10299397.845636273</v>
      </c>
      <c r="J146" s="54">
        <v>1506586.7409919435</v>
      </c>
      <c r="K146" s="54">
        <v>29379890.419809811</v>
      </c>
      <c r="L146" s="54">
        <v>2403762.823834768</v>
      </c>
      <c r="M146" s="54">
        <v>206298.26962531309</v>
      </c>
      <c r="N146" s="54">
        <v>3138356.841140362</v>
      </c>
      <c r="O146" s="54">
        <v>9133049.7675169352</v>
      </c>
      <c r="P146" s="54">
        <v>2449134.7360561844</v>
      </c>
      <c r="Q146" s="54">
        <v>340608.62260189536</v>
      </c>
      <c r="R146" s="54">
        <v>143719.31152394562</v>
      </c>
      <c r="S146" s="54">
        <v>3111838.065019899</v>
      </c>
      <c r="T146" s="54">
        <v>57133.721722796668</v>
      </c>
      <c r="U146" s="54">
        <v>7853819.2279128442</v>
      </c>
      <c r="V146" s="54">
        <v>1424638.0407530128</v>
      </c>
      <c r="W146" s="54">
        <v>-1242996.6905569995</v>
      </c>
      <c r="X146" s="59">
        <v>2435622.4137361371</v>
      </c>
      <c r="Y146" s="60">
        <v>-2174978.6567220394</v>
      </c>
    </row>
    <row r="147" spans="7:25" x14ac:dyDescent="0.25">
      <c r="G147" s="52">
        <v>139</v>
      </c>
      <c r="H147" s="53">
        <v>4672739.4773576045</v>
      </c>
      <c r="I147" s="54">
        <v>9731184.6389133073</v>
      </c>
      <c r="J147" s="54">
        <v>1408502.0207253532</v>
      </c>
      <c r="K147" s="54">
        <v>27916941.263570543</v>
      </c>
      <c r="L147" s="54">
        <v>2249270.8379596258</v>
      </c>
      <c r="M147" s="54">
        <v>190679.09055145629</v>
      </c>
      <c r="N147" s="54">
        <v>2985563.4445066471</v>
      </c>
      <c r="O147" s="54">
        <v>8582186.9172213022</v>
      </c>
      <c r="P147" s="54">
        <v>2326002.6236450886</v>
      </c>
      <c r="Q147" s="54">
        <v>318525.44916789915</v>
      </c>
      <c r="R147" s="54">
        <v>127924.24597399939</v>
      </c>
      <c r="S147" s="54">
        <v>2998917.8302892488</v>
      </c>
      <c r="T147" s="54">
        <v>57437.18531275585</v>
      </c>
      <c r="U147" s="54">
        <v>7426094.6645441903</v>
      </c>
      <c r="V147" s="54">
        <v>1448808.4427174805</v>
      </c>
      <c r="W147" s="54">
        <v>-1264085.3662709964</v>
      </c>
      <c r="X147" s="59">
        <v>2328800.9641645011</v>
      </c>
      <c r="Y147" s="60">
        <v>-2096157.1359468407</v>
      </c>
    </row>
    <row r="148" spans="7:25" x14ac:dyDescent="0.25">
      <c r="G148" s="52">
        <v>140</v>
      </c>
      <c r="H148" s="53">
        <v>4493429.0548762139</v>
      </c>
      <c r="I148" s="54">
        <v>9506700.5923773907</v>
      </c>
      <c r="J148" s="54">
        <v>1367841.3134588504</v>
      </c>
      <c r="K148" s="54">
        <v>27887079.689655181</v>
      </c>
      <c r="L148" s="54">
        <v>2212691.5263140989</v>
      </c>
      <c r="M148" s="54">
        <v>174485.60851314865</v>
      </c>
      <c r="N148" s="54">
        <v>2968783.5929228757</v>
      </c>
      <c r="O148" s="54">
        <v>8463362.0228458792</v>
      </c>
      <c r="P148" s="54">
        <v>2300606.4847904313</v>
      </c>
      <c r="Q148" s="54">
        <v>308916.79644539236</v>
      </c>
      <c r="R148" s="54">
        <v>136941.26471892561</v>
      </c>
      <c r="S148" s="54">
        <v>2885660.9874637672</v>
      </c>
      <c r="T148" s="54">
        <v>55969.953375795958</v>
      </c>
      <c r="U148" s="54">
        <v>7316661.3397277026</v>
      </c>
      <c r="V148" s="54">
        <v>1358659.4443134558</v>
      </c>
      <c r="W148" s="54">
        <v>-1185430.3651634904</v>
      </c>
      <c r="X148" s="59">
        <v>2297197.2390307025</v>
      </c>
      <c r="Y148" s="60">
        <v>-2067791.0697124614</v>
      </c>
    </row>
    <row r="149" spans="7:25" x14ac:dyDescent="0.25">
      <c r="G149" s="52">
        <v>141</v>
      </c>
      <c r="H149" s="53">
        <v>4539726.9194234209</v>
      </c>
      <c r="I149" s="54">
        <v>9369961.1807046719</v>
      </c>
      <c r="J149" s="54">
        <v>1315554.4851884323</v>
      </c>
      <c r="K149" s="54">
        <v>27362373.779821139</v>
      </c>
      <c r="L149" s="54">
        <v>2150476.9210027261</v>
      </c>
      <c r="M149" s="54">
        <v>182644.90100055127</v>
      </c>
      <c r="N149" s="54">
        <v>2886208.3956073266</v>
      </c>
      <c r="O149" s="54">
        <v>8358278.0761205088</v>
      </c>
      <c r="P149" s="54">
        <v>2269375.4234288903</v>
      </c>
      <c r="Q149" s="54">
        <v>292734.90444451704</v>
      </c>
      <c r="R149" s="54">
        <v>135164.23123709299</v>
      </c>
      <c r="S149" s="54">
        <v>2916729.7992076487</v>
      </c>
      <c r="T149" s="54">
        <v>54891.63776080103</v>
      </c>
      <c r="U149" s="54">
        <v>7258540.1005538013</v>
      </c>
      <c r="V149" s="54">
        <v>1443624.2936837068</v>
      </c>
      <c r="W149" s="54">
        <v>-1259562.1962390398</v>
      </c>
      <c r="X149" s="59">
        <v>2249657.8278074935</v>
      </c>
      <c r="Y149" s="60">
        <v>-2014449.592625333</v>
      </c>
    </row>
    <row r="150" spans="7:25" x14ac:dyDescent="0.25">
      <c r="G150" s="52">
        <v>142</v>
      </c>
      <c r="H150" s="53">
        <v>4418765.7840552824</v>
      </c>
      <c r="I150" s="54">
        <v>9196831.9742453489</v>
      </c>
      <c r="J150" s="54">
        <v>1256932.8487539408</v>
      </c>
      <c r="K150" s="54">
        <v>26510321.453740589</v>
      </c>
      <c r="L150" s="54">
        <v>2067826.1887005114</v>
      </c>
      <c r="M150" s="54">
        <v>186981.73379066732</v>
      </c>
      <c r="N150" s="54">
        <v>2801676.833541465</v>
      </c>
      <c r="O150" s="54">
        <v>8099106.6242690813</v>
      </c>
      <c r="P150" s="54">
        <v>2200361.4819470579</v>
      </c>
      <c r="Q150" s="54">
        <v>280632.27524805086</v>
      </c>
      <c r="R150" s="54">
        <v>122523.60614826166</v>
      </c>
      <c r="S150" s="54">
        <v>2770171.4415203957</v>
      </c>
      <c r="T150" s="54">
        <v>48695.781912602644</v>
      </c>
      <c r="U150" s="54">
        <v>7021559.3264451968</v>
      </c>
      <c r="V150" s="54">
        <v>1260133.3111677144</v>
      </c>
      <c r="W150" s="54">
        <v>-1099466.313993833</v>
      </c>
      <c r="X150" s="59">
        <v>2184078.7238526656</v>
      </c>
      <c r="Y150" s="60">
        <v>-1957222.8968028976</v>
      </c>
    </row>
    <row r="151" spans="7:25" x14ac:dyDescent="0.25">
      <c r="G151" s="52">
        <v>143</v>
      </c>
      <c r="H151" s="53">
        <v>4182884.3715935941</v>
      </c>
      <c r="I151" s="54">
        <v>8637544.9228020757</v>
      </c>
      <c r="J151" s="54">
        <v>1167887.0359869136</v>
      </c>
      <c r="K151" s="54">
        <v>25172624.463647142</v>
      </c>
      <c r="L151" s="54">
        <v>1933660.1182836685</v>
      </c>
      <c r="M151" s="54">
        <v>160354.38262961837</v>
      </c>
      <c r="N151" s="54">
        <v>2660595.4579716716</v>
      </c>
      <c r="O151" s="54">
        <v>7576721.8415154144</v>
      </c>
      <c r="P151" s="54">
        <v>2088986.314613844</v>
      </c>
      <c r="Q151" s="54">
        <v>261453.419748794</v>
      </c>
      <c r="R151" s="54">
        <v>108513.56547763805</v>
      </c>
      <c r="S151" s="54">
        <v>2656171.0421314551</v>
      </c>
      <c r="T151" s="54">
        <v>48833.058312698624</v>
      </c>
      <c r="U151" s="54">
        <v>6618874.1539414339</v>
      </c>
      <c r="V151" s="54">
        <v>1269046.0589965796</v>
      </c>
      <c r="W151" s="54">
        <v>-1107242.6864745193</v>
      </c>
      <c r="X151" s="59">
        <v>2083309.4248928761</v>
      </c>
      <c r="Y151" s="60">
        <v>-1882899.0825400651</v>
      </c>
    </row>
    <row r="152" spans="7:25" x14ac:dyDescent="0.25">
      <c r="G152" s="52">
        <v>144</v>
      </c>
      <c r="H152" s="53">
        <v>4011653.3551970809</v>
      </c>
      <c r="I152" s="54">
        <v>8444959.672459865</v>
      </c>
      <c r="J152" s="54">
        <v>1106910.3679422855</v>
      </c>
      <c r="K152" s="54">
        <v>25140352.681610808</v>
      </c>
      <c r="L152" s="54">
        <v>1906214.0506874786</v>
      </c>
      <c r="M152" s="54">
        <v>151849.99942618879</v>
      </c>
      <c r="N152" s="54">
        <v>2649461.8065457903</v>
      </c>
      <c r="O152" s="54">
        <v>7473358.2241145782</v>
      </c>
      <c r="P152" s="54">
        <v>2063187.4942335924</v>
      </c>
      <c r="Q152" s="54">
        <v>252826.36848599513</v>
      </c>
      <c r="R152" s="54">
        <v>115482.9533851024</v>
      </c>
      <c r="S152" s="54">
        <v>2563885.6103886771</v>
      </c>
      <c r="T152" s="54">
        <v>47407.028025693086</v>
      </c>
      <c r="U152" s="54">
        <v>6519866.8460175842</v>
      </c>
      <c r="V152" s="54">
        <v>1210677.5071616136</v>
      </c>
      <c r="W152" s="54">
        <v>-1056316.1249985136</v>
      </c>
      <c r="X152" s="59">
        <v>2053481.454433714</v>
      </c>
      <c r="Y152" s="60">
        <v>-1855323.1390196097</v>
      </c>
    </row>
    <row r="153" spans="7:25" x14ac:dyDescent="0.25">
      <c r="G153" s="52">
        <v>145</v>
      </c>
      <c r="H153" s="53">
        <v>4047389.8407706362</v>
      </c>
      <c r="I153" s="54">
        <v>8241347.473448514</v>
      </c>
      <c r="J153" s="54">
        <v>1067435.2775127837</v>
      </c>
      <c r="K153" s="54">
        <v>24607579.15803495</v>
      </c>
      <c r="L153" s="54">
        <v>1834228.959214496</v>
      </c>
      <c r="M153" s="54">
        <v>166459.08496871448</v>
      </c>
      <c r="N153" s="54">
        <v>2569845.7368357163</v>
      </c>
      <c r="O153" s="54">
        <v>7341292.7532423865</v>
      </c>
      <c r="P153" s="54">
        <v>2029442.7237074724</v>
      </c>
      <c r="Q153" s="54">
        <v>239848.9969829474</v>
      </c>
      <c r="R153" s="54">
        <v>114032.42386791711</v>
      </c>
      <c r="S153" s="54">
        <v>2579266.7896652115</v>
      </c>
      <c r="T153" s="54">
        <v>46290.715536700016</v>
      </c>
      <c r="U153" s="54">
        <v>6442738.2342788382</v>
      </c>
      <c r="V153" s="54">
        <v>1261369.3610469997</v>
      </c>
      <c r="W153" s="54">
        <v>-1100544.7675135122</v>
      </c>
      <c r="X153" s="59">
        <v>2004965.8394717753</v>
      </c>
      <c r="Y153" s="60">
        <v>-1803575.5969252321</v>
      </c>
    </row>
    <row r="154" spans="7:25" x14ac:dyDescent="0.25">
      <c r="G154" s="52">
        <v>146</v>
      </c>
      <c r="H154" s="53">
        <v>3910240.9777503456</v>
      </c>
      <c r="I154" s="54">
        <v>8060991.3109850129</v>
      </c>
      <c r="J154" s="54">
        <v>1005229.034179175</v>
      </c>
      <c r="K154" s="54">
        <v>23815452.488558836</v>
      </c>
      <c r="L154" s="54">
        <v>1766505.3712520839</v>
      </c>
      <c r="M154" s="54">
        <v>175212.82115704834</v>
      </c>
      <c r="N154" s="54">
        <v>2473308.9445658638</v>
      </c>
      <c r="O154" s="54">
        <v>7094848.8808383849</v>
      </c>
      <c r="P154" s="54">
        <v>1963777.1508772979</v>
      </c>
      <c r="Q154" s="54">
        <v>229477.44909534036</v>
      </c>
      <c r="R154" s="54">
        <v>102818.26283808667</v>
      </c>
      <c r="S154" s="54">
        <v>2437959.8360214275</v>
      </c>
      <c r="T154" s="54">
        <v>40886.996495262087</v>
      </c>
      <c r="U154" s="54">
        <v>6215412.2455802467</v>
      </c>
      <c r="V154" s="54">
        <v>1101909.8238993478</v>
      </c>
      <c r="W154" s="54">
        <v>-961416.32135218382</v>
      </c>
      <c r="X154" s="59">
        <v>1941720.5804621221</v>
      </c>
      <c r="Y154" s="60">
        <v>-1748610.1589132797</v>
      </c>
    </row>
    <row r="155" spans="7:25" x14ac:dyDescent="0.25">
      <c r="G155" s="52">
        <v>147</v>
      </c>
      <c r="H155" s="53">
        <v>3696568.4955995521</v>
      </c>
      <c r="I155" s="54">
        <v>7584075.891817674</v>
      </c>
      <c r="J155" s="54">
        <v>942599.67527371587</v>
      </c>
      <c r="K155" s="54">
        <v>22505958.083674088</v>
      </c>
      <c r="L155" s="54">
        <v>1655349.8807492522</v>
      </c>
      <c r="M155" s="54">
        <v>160743.82699543549</v>
      </c>
      <c r="N155" s="54">
        <v>2336784.1974415318</v>
      </c>
      <c r="O155" s="54">
        <v>6626004.6401025467</v>
      </c>
      <c r="P155" s="54">
        <v>1855883.5067591141</v>
      </c>
      <c r="Q155" s="54">
        <v>213115.08845746968</v>
      </c>
      <c r="R155" s="54">
        <v>91376.072439506781</v>
      </c>
      <c r="S155" s="54">
        <v>2345248.4492243803</v>
      </c>
      <c r="T155" s="54">
        <v>40793.35949196131</v>
      </c>
      <c r="U155" s="54">
        <v>5847626.0086558741</v>
      </c>
      <c r="V155" s="54">
        <v>1126370.8591963961</v>
      </c>
      <c r="W155" s="54">
        <v>-982758.57464885793</v>
      </c>
      <c r="X155" s="59">
        <v>1848633.6452096703</v>
      </c>
      <c r="Y155" s="60">
        <v>-1679172.4815493491</v>
      </c>
    </row>
    <row r="156" spans="7:25" x14ac:dyDescent="0.25">
      <c r="G156" s="52">
        <v>148</v>
      </c>
      <c r="H156" s="53">
        <v>3542497.400213121</v>
      </c>
      <c r="I156" s="54">
        <v>7411966.6571643073</v>
      </c>
      <c r="J156" s="54">
        <v>895340.80397185427</v>
      </c>
      <c r="K156" s="54">
        <v>22420025.541732479</v>
      </c>
      <c r="L156" s="54">
        <v>1618270.0073229847</v>
      </c>
      <c r="M156" s="54">
        <v>144642.59939147605</v>
      </c>
      <c r="N156" s="54">
        <v>2291799.7160424385</v>
      </c>
      <c r="O156" s="54">
        <v>6504642.5652226293</v>
      </c>
      <c r="P156" s="54">
        <v>1827690.8667976954</v>
      </c>
      <c r="Q156" s="54">
        <v>205485.98028896507</v>
      </c>
      <c r="R156" s="54">
        <v>96582.284343875697</v>
      </c>
      <c r="S156" s="54">
        <v>2238431.344321779</v>
      </c>
      <c r="T156" s="54">
        <v>39409.646690111687</v>
      </c>
      <c r="U156" s="54">
        <v>5739877.5209386004</v>
      </c>
      <c r="V156" s="54">
        <v>1049481.025628112</v>
      </c>
      <c r="W156" s="54">
        <v>-915672.19486052508</v>
      </c>
      <c r="X156" s="59">
        <v>1816870.2400133244</v>
      </c>
      <c r="Y156" s="60">
        <v>-1650767.931106854</v>
      </c>
    </row>
    <row r="157" spans="7:25" x14ac:dyDescent="0.25">
      <c r="G157" s="52">
        <v>149</v>
      </c>
      <c r="H157" s="53">
        <v>3571708.7228026134</v>
      </c>
      <c r="I157" s="54">
        <v>7250903.1941303378</v>
      </c>
      <c r="J157" s="54">
        <v>843608.17672476568</v>
      </c>
      <c r="K157" s="54">
        <v>21872341.235823262</v>
      </c>
      <c r="L157" s="54">
        <v>1571417.4131698185</v>
      </c>
      <c r="M157" s="54">
        <v>148573.30118452784</v>
      </c>
      <c r="N157" s="54">
        <v>2209408.8442962468</v>
      </c>
      <c r="O157" s="54">
        <v>6387423.2432187665</v>
      </c>
      <c r="P157" s="54">
        <v>1790072.2267444558</v>
      </c>
      <c r="Q157" s="54">
        <v>193689.11513425759</v>
      </c>
      <c r="R157" s="54">
        <v>94726.619874496129</v>
      </c>
      <c r="S157" s="54">
        <v>2251855.7544684345</v>
      </c>
      <c r="T157" s="54">
        <v>38460.144023573572</v>
      </c>
      <c r="U157" s="54">
        <v>5660906.9336806927</v>
      </c>
      <c r="V157" s="54">
        <v>1098568.9036463976</v>
      </c>
      <c r="W157" s="54">
        <v>-958501.36843148316</v>
      </c>
      <c r="X157" s="59">
        <v>1770244.1620297364</v>
      </c>
      <c r="Y157" s="60">
        <v>-1601408.0207014768</v>
      </c>
    </row>
    <row r="158" spans="7:25" x14ac:dyDescent="0.25">
      <c r="G158" s="52">
        <v>150</v>
      </c>
      <c r="H158" s="53">
        <v>3444896.5149012282</v>
      </c>
      <c r="I158" s="54">
        <v>7078164.9745278405</v>
      </c>
      <c r="J158" s="54">
        <v>794211.75130151445</v>
      </c>
      <c r="K158" s="54">
        <v>21022191.251247521</v>
      </c>
      <c r="L158" s="54">
        <v>1505435.3064748119</v>
      </c>
      <c r="M158" s="54">
        <v>156773.13196615683</v>
      </c>
      <c r="N158" s="54">
        <v>2139068.1995496638</v>
      </c>
      <c r="O158" s="54">
        <v>6149866.4682836141</v>
      </c>
      <c r="P158" s="54">
        <v>1722046.7611433391</v>
      </c>
      <c r="Q158" s="54">
        <v>185112.66489961933</v>
      </c>
      <c r="R158" s="54">
        <v>85839.780499510976</v>
      </c>
      <c r="S158" s="54">
        <v>2113617.8694696138</v>
      </c>
      <c r="T158" s="54">
        <v>33854.979658608667</v>
      </c>
      <c r="U158" s="54">
        <v>5437192.7657398367</v>
      </c>
      <c r="V158" s="54">
        <v>942223.04435412143</v>
      </c>
      <c r="W158" s="54">
        <v>-822089.60619897058</v>
      </c>
      <c r="X158" s="59">
        <v>1708329.1894132553</v>
      </c>
      <c r="Y158" s="60">
        <v>-1548328.4640335073</v>
      </c>
    </row>
    <row r="159" spans="7:25" x14ac:dyDescent="0.25">
      <c r="G159" s="52">
        <v>151</v>
      </c>
      <c r="H159" s="53">
        <v>3253836.3326086248</v>
      </c>
      <c r="I159" s="54">
        <v>6629092.4324833667</v>
      </c>
      <c r="J159" s="54">
        <v>748345.75714011467</v>
      </c>
      <c r="K159" s="54">
        <v>19816076.721907217</v>
      </c>
      <c r="L159" s="54">
        <v>1397121.2796684329</v>
      </c>
      <c r="M159" s="54">
        <v>141646.08339479502</v>
      </c>
      <c r="N159" s="54">
        <v>2016403.1674712379</v>
      </c>
      <c r="O159" s="54">
        <v>5712204.9454761548</v>
      </c>
      <c r="P159" s="54">
        <v>1622884.6975874</v>
      </c>
      <c r="Q159" s="54">
        <v>171966.07971789202</v>
      </c>
      <c r="R159" s="54">
        <v>76857.630658567723</v>
      </c>
      <c r="S159" s="54">
        <v>2016715.3111524067</v>
      </c>
      <c r="T159" s="54">
        <v>33709.971197803381</v>
      </c>
      <c r="U159" s="54">
        <v>5097883.9848135952</v>
      </c>
      <c r="V159" s="54">
        <v>954747.35973371286</v>
      </c>
      <c r="W159" s="54">
        <v>-833017.07136766438</v>
      </c>
      <c r="X159" s="59">
        <v>1621521.3758616438</v>
      </c>
      <c r="Y159" s="60">
        <v>-1482946.2738007975</v>
      </c>
    </row>
    <row r="160" spans="7:25" x14ac:dyDescent="0.25">
      <c r="G160" s="52">
        <v>152</v>
      </c>
      <c r="H160" s="53">
        <v>3116827.2377333124</v>
      </c>
      <c r="I160" s="54">
        <v>6437743.2447018307</v>
      </c>
      <c r="J160" s="54">
        <v>724804.53057408147</v>
      </c>
      <c r="K160" s="54">
        <v>19639213.691038746</v>
      </c>
      <c r="L160" s="54">
        <v>1363547.674345806</v>
      </c>
      <c r="M160" s="54">
        <v>124934.89164463502</v>
      </c>
      <c r="N160" s="54">
        <v>1976739.7793812563</v>
      </c>
      <c r="O160" s="54">
        <v>5591003.900796433</v>
      </c>
      <c r="P160" s="54">
        <v>1592815.40793043</v>
      </c>
      <c r="Q160" s="54">
        <v>165202.14856209341</v>
      </c>
      <c r="R160" s="54">
        <v>80846.608978543998</v>
      </c>
      <c r="S160" s="54">
        <v>1929853.9776541071</v>
      </c>
      <c r="T160" s="54">
        <v>32540.766973463014</v>
      </c>
      <c r="U160" s="54">
        <v>4986707.046831077</v>
      </c>
      <c r="V160" s="54">
        <v>897340.46069492179</v>
      </c>
      <c r="W160" s="54">
        <v>-782929.55195631669</v>
      </c>
      <c r="X160" s="59">
        <v>1588668.3248961126</v>
      </c>
      <c r="Y160" s="60">
        <v>-1453896.9651637881</v>
      </c>
    </row>
    <row r="161" spans="7:29" x14ac:dyDescent="0.25">
      <c r="G161" s="52">
        <v>153</v>
      </c>
      <c r="H161" s="53">
        <v>3119208.2556547248</v>
      </c>
      <c r="I161" s="54">
        <v>6259004.312431328</v>
      </c>
      <c r="J161" s="54">
        <v>681357.60147020314</v>
      </c>
      <c r="K161" s="54">
        <v>19012588.837686528</v>
      </c>
      <c r="L161" s="54">
        <v>1301026.4117264799</v>
      </c>
      <c r="M161" s="54">
        <v>125199.77794898819</v>
      </c>
      <c r="N161" s="54">
        <v>1894500.0488738941</v>
      </c>
      <c r="O161" s="54">
        <v>5462957.0054289233</v>
      </c>
      <c r="P161" s="54">
        <v>1551350.0426631253</v>
      </c>
      <c r="Q161" s="54">
        <v>154869.75357065775</v>
      </c>
      <c r="R161" s="54">
        <v>79277.501185365196</v>
      </c>
      <c r="S161" s="54">
        <v>1927048.1214829353</v>
      </c>
      <c r="T161" s="54">
        <v>31487.686478662301</v>
      </c>
      <c r="U161" s="54">
        <v>4883296.7988487901</v>
      </c>
      <c r="V161" s="54">
        <v>926590.7212520754</v>
      </c>
      <c r="W161" s="54">
        <v>-808450.40429243282</v>
      </c>
      <c r="X161" s="59">
        <v>1539318.2948519685</v>
      </c>
      <c r="Y161" s="60">
        <v>-1404687.0794979883</v>
      </c>
    </row>
    <row r="162" spans="7:29" x14ac:dyDescent="0.25">
      <c r="G162" s="52">
        <v>154</v>
      </c>
      <c r="H162" s="53">
        <v>3002949.5464608837</v>
      </c>
      <c r="I162" s="54">
        <v>6097483.1273876559</v>
      </c>
      <c r="J162" s="54">
        <v>644131.99501130963</v>
      </c>
      <c r="K162" s="54">
        <v>18181734.735551886</v>
      </c>
      <c r="L162" s="54">
        <v>1240497.1921768517</v>
      </c>
      <c r="M162" s="54">
        <v>131439.03948009919</v>
      </c>
      <c r="N162" s="54">
        <v>1825686.6113420173</v>
      </c>
      <c r="O162" s="54">
        <v>5244783.6568874298</v>
      </c>
      <c r="P162" s="54">
        <v>1487507.7519908296</v>
      </c>
      <c r="Q162" s="54">
        <v>147347.23924815046</v>
      </c>
      <c r="R162" s="54">
        <v>71502.873965931751</v>
      </c>
      <c r="S162" s="54">
        <v>1810146.4919938724</v>
      </c>
      <c r="T162" s="54">
        <v>27621.938739443558</v>
      </c>
      <c r="U162" s="54">
        <v>4673890.0778710814</v>
      </c>
      <c r="V162" s="54">
        <v>814564.40072478249</v>
      </c>
      <c r="W162" s="54">
        <v>-710707.43963237351</v>
      </c>
      <c r="X162" s="59">
        <v>1480184.1812447826</v>
      </c>
      <c r="Y162" s="60">
        <v>-1353514.4851640931</v>
      </c>
    </row>
    <row r="163" spans="7:29" x14ac:dyDescent="0.25">
      <c r="G163" s="52">
        <v>155</v>
      </c>
      <c r="H163" s="53">
        <v>2824096.744692754</v>
      </c>
      <c r="I163" s="54">
        <v>5682587.0265106093</v>
      </c>
      <c r="J163" s="54">
        <v>604625.43701395416</v>
      </c>
      <c r="K163" s="54">
        <v>17098049.743029065</v>
      </c>
      <c r="L163" s="54">
        <v>1143081.9406013149</v>
      </c>
      <c r="M163" s="54">
        <v>115311.12297014141</v>
      </c>
      <c r="N163" s="54">
        <v>1715313.5414300284</v>
      </c>
      <c r="O163" s="54">
        <v>4858570.8122186698</v>
      </c>
      <c r="P163" s="54">
        <v>1399101.8613167787</v>
      </c>
      <c r="Q163" s="54">
        <v>136064.156498041</v>
      </c>
      <c r="R163" s="54">
        <v>63598.219152030892</v>
      </c>
      <c r="S163" s="54">
        <v>1715038.2562054482</v>
      </c>
      <c r="T163" s="54">
        <v>27293.732635861361</v>
      </c>
      <c r="U163" s="54">
        <v>4367244.3894525431</v>
      </c>
      <c r="V163" s="54">
        <v>810139.86456904176</v>
      </c>
      <c r="W163" s="54">
        <v>-706847.03183648898</v>
      </c>
      <c r="X163" s="59">
        <v>1400448.6772118586</v>
      </c>
      <c r="Y163" s="60">
        <v>-1292441.1525954332</v>
      </c>
      <c r="AC163" s="1"/>
    </row>
    <row r="164" spans="7:29" x14ac:dyDescent="0.25">
      <c r="G164" s="52">
        <v>156</v>
      </c>
      <c r="H164" s="53">
        <v>2699541.0509741995</v>
      </c>
      <c r="I164" s="54">
        <v>5468083.9924860122</v>
      </c>
      <c r="J164" s="54">
        <v>573563.79639174521</v>
      </c>
      <c r="K164" s="54">
        <v>16844504.389007047</v>
      </c>
      <c r="L164" s="54">
        <v>1120266.771482399</v>
      </c>
      <c r="M164" s="54">
        <v>108416.51596146445</v>
      </c>
      <c r="N164" s="54">
        <v>1686203.1802259069</v>
      </c>
      <c r="O164" s="54">
        <v>4732166.822210623</v>
      </c>
      <c r="P164" s="54">
        <v>1365442.9399934304</v>
      </c>
      <c r="Q164" s="54">
        <v>130341.05875816144</v>
      </c>
      <c r="R164" s="54">
        <v>66951.919360815707</v>
      </c>
      <c r="S164" s="54">
        <v>1633982.6897455885</v>
      </c>
      <c r="T164" s="54">
        <v>26313.951669851846</v>
      </c>
      <c r="U164" s="54">
        <v>4249905.9408996124</v>
      </c>
      <c r="V164" s="54">
        <v>754011.04616997577</v>
      </c>
      <c r="W164" s="54">
        <v>-657874.63778330537</v>
      </c>
      <c r="X164" s="59">
        <v>1366072.8832473392</v>
      </c>
      <c r="Y164" s="60">
        <v>-1262540.0917488497</v>
      </c>
      <c r="AC164" s="1"/>
    </row>
    <row r="165" spans="7:29" x14ac:dyDescent="0.25">
      <c r="G165" s="52">
        <v>157</v>
      </c>
      <c r="H165" s="53">
        <v>2681898.66479052</v>
      </c>
      <c r="I165" s="54">
        <v>5301266.7752940767</v>
      </c>
      <c r="J165" s="54">
        <v>548361.75192143477</v>
      </c>
      <c r="K165" s="54">
        <v>16243049.541642731</v>
      </c>
      <c r="L165" s="54">
        <v>1082796.9884236341</v>
      </c>
      <c r="M165" s="54">
        <v>114875.65774083254</v>
      </c>
      <c r="N165" s="54">
        <v>1613910.7555368696</v>
      </c>
      <c r="O165" s="54">
        <v>4599503.7379895523</v>
      </c>
      <c r="P165" s="54">
        <v>1327639.465723455</v>
      </c>
      <c r="Q165" s="54">
        <v>122486.0698055486</v>
      </c>
      <c r="R165" s="54">
        <v>65167.646036346785</v>
      </c>
      <c r="S165" s="54">
        <v>1626283.0154255966</v>
      </c>
      <c r="T165" s="54">
        <v>25227.714073909781</v>
      </c>
      <c r="U165" s="54">
        <v>4149930.5294334358</v>
      </c>
      <c r="V165" s="54">
        <v>779902.14112801559</v>
      </c>
      <c r="W165" s="54">
        <v>-680464.61813419452</v>
      </c>
      <c r="X165" s="59">
        <v>1319471.8577794193</v>
      </c>
      <c r="Y165" s="60">
        <v>-1215881.028622888</v>
      </c>
      <c r="AC165" s="1"/>
    </row>
    <row r="166" spans="7:29" x14ac:dyDescent="0.25">
      <c r="G166" s="52">
        <v>158</v>
      </c>
      <c r="H166" s="53">
        <v>2570721.309772158</v>
      </c>
      <c r="I166" s="54">
        <v>5147024.2416423615</v>
      </c>
      <c r="J166" s="54">
        <v>518623.50919300906</v>
      </c>
      <c r="K166" s="54">
        <v>15500465.892842192</v>
      </c>
      <c r="L166" s="54">
        <v>1018392.5200133473</v>
      </c>
      <c r="M166" s="54">
        <v>116692.38229900756</v>
      </c>
      <c r="N166" s="54">
        <v>1547604.8144295975</v>
      </c>
      <c r="O166" s="54">
        <v>4390741.6875261245</v>
      </c>
      <c r="P166" s="54">
        <v>1268796.2861197705</v>
      </c>
      <c r="Q166" s="54">
        <v>115957.57006686644</v>
      </c>
      <c r="R166" s="54">
        <v>58848.774909728141</v>
      </c>
      <c r="S166" s="54">
        <v>1520572.4490037553</v>
      </c>
      <c r="T166" s="54">
        <v>22125.554810306425</v>
      </c>
      <c r="U166" s="54">
        <v>3957660.492256803</v>
      </c>
      <c r="V166" s="54">
        <v>673520.33440919418</v>
      </c>
      <c r="W166" s="54">
        <v>-587646.49177202175</v>
      </c>
      <c r="X166" s="59">
        <v>1264465.6232355323</v>
      </c>
      <c r="Y166" s="60">
        <v>-1167837.1364054072</v>
      </c>
    </row>
    <row r="167" spans="7:29" x14ac:dyDescent="0.25">
      <c r="G167" s="52">
        <v>159</v>
      </c>
      <c r="H167" s="53">
        <v>2415908.0660167728</v>
      </c>
      <c r="I167" s="54">
        <v>4766077.3067570161</v>
      </c>
      <c r="J167" s="54">
        <v>479096.30332787987</v>
      </c>
      <c r="K167" s="54">
        <v>14457582.773251865</v>
      </c>
      <c r="L167" s="54">
        <v>930807.20011285855</v>
      </c>
      <c r="M167" s="54">
        <v>103581.9378335808</v>
      </c>
      <c r="N167" s="54">
        <v>1441158.5353648935</v>
      </c>
      <c r="O167" s="54">
        <v>4049640.0498717483</v>
      </c>
      <c r="P167" s="54">
        <v>1183316.9121100709</v>
      </c>
      <c r="Q167" s="54">
        <v>106497.25524963584</v>
      </c>
      <c r="R167" s="54">
        <v>52076.273454181966</v>
      </c>
      <c r="S167" s="54">
        <v>1431922.4716622881</v>
      </c>
      <c r="T167" s="54">
        <v>21900.764415357666</v>
      </c>
      <c r="U167" s="54">
        <v>3672932.8766021663</v>
      </c>
      <c r="V167" s="54">
        <v>678086.06405064743</v>
      </c>
      <c r="W167" s="54">
        <v>-591630.09088419285</v>
      </c>
      <c r="X167" s="59">
        <v>1190014.4388806466</v>
      </c>
      <c r="Y167" s="60">
        <v>-1110601.0636241725</v>
      </c>
    </row>
    <row r="168" spans="7:29" x14ac:dyDescent="0.25">
      <c r="G168" s="52">
        <v>160</v>
      </c>
      <c r="H168" s="53">
        <v>2290635.8328787028</v>
      </c>
      <c r="I168" s="54">
        <v>4573296.7413402926</v>
      </c>
      <c r="J168" s="54">
        <v>464023.71820257767</v>
      </c>
      <c r="K168" s="54">
        <v>14166087.471016129</v>
      </c>
      <c r="L168" s="54">
        <v>901578.762567734</v>
      </c>
      <c r="M168" s="54">
        <v>92940.041361177151</v>
      </c>
      <c r="N168" s="54">
        <v>1405789.1063420179</v>
      </c>
      <c r="O168" s="54">
        <v>3925794.3885436812</v>
      </c>
      <c r="P168" s="54">
        <v>1149167.1937703695</v>
      </c>
      <c r="Q168" s="54">
        <v>101493.57007502811</v>
      </c>
      <c r="R168" s="54">
        <v>54309.015575509125</v>
      </c>
      <c r="S168" s="54">
        <v>1357508.5806819743</v>
      </c>
      <c r="T168" s="54">
        <v>20913.210903050658</v>
      </c>
      <c r="U168" s="54">
        <v>3556011.3947289456</v>
      </c>
      <c r="V168" s="54">
        <v>628303.7681719223</v>
      </c>
      <c r="W168" s="54">
        <v>-548195.03773000441</v>
      </c>
      <c r="X168" s="59">
        <v>1155406.8095281273</v>
      </c>
      <c r="Y168" s="60">
        <v>-1080495.2154340835</v>
      </c>
    </row>
    <row r="169" spans="7:29" x14ac:dyDescent="0.25">
      <c r="G169" s="52">
        <v>161</v>
      </c>
      <c r="H169" s="53">
        <v>2259435.0475132177</v>
      </c>
      <c r="I169" s="54">
        <v>4389559.2601262769</v>
      </c>
      <c r="J169" s="54">
        <v>442545.08692830539</v>
      </c>
      <c r="K169" s="54">
        <v>13607578.084000697</v>
      </c>
      <c r="L169" s="54">
        <v>862758.10488097812</v>
      </c>
      <c r="M169" s="54">
        <v>100121.73940679275</v>
      </c>
      <c r="N169" s="54">
        <v>1323202.1218880906</v>
      </c>
      <c r="O169" s="54">
        <v>3799853.3142147334</v>
      </c>
      <c r="P169" s="54">
        <v>1108878.6750842761</v>
      </c>
      <c r="Q169" s="54">
        <v>94568.415856686814</v>
      </c>
      <c r="R169" s="54">
        <v>52848.525657994222</v>
      </c>
      <c r="S169" s="54">
        <v>1343336.653341996</v>
      </c>
      <c r="T169" s="54">
        <v>19852.193376112216</v>
      </c>
      <c r="U169" s="54">
        <v>3451719.0558452839</v>
      </c>
      <c r="V169" s="54">
        <v>649855.53438539151</v>
      </c>
      <c r="W169" s="54">
        <v>-566998.95375125227</v>
      </c>
      <c r="X169" s="59">
        <v>1110139.8539712725</v>
      </c>
      <c r="Y169" s="60">
        <v>-1035927.1696827136</v>
      </c>
    </row>
    <row r="170" spans="7:29" x14ac:dyDescent="0.25">
      <c r="G170" s="52">
        <v>162</v>
      </c>
      <c r="H170" s="53">
        <v>2129781.4749921625</v>
      </c>
      <c r="I170" s="54">
        <v>4236118.9061202938</v>
      </c>
      <c r="J170" s="54">
        <v>415262.02284167794</v>
      </c>
      <c r="K170" s="54">
        <v>12894398.391231187</v>
      </c>
      <c r="L170" s="54">
        <v>818531.23134148458</v>
      </c>
      <c r="M170" s="54">
        <v>101246.35763312287</v>
      </c>
      <c r="N170" s="54">
        <v>1246758.8948534741</v>
      </c>
      <c r="O170" s="54">
        <v>3597916.369997263</v>
      </c>
      <c r="P170" s="54">
        <v>1053338.8888025475</v>
      </c>
      <c r="Q170" s="54">
        <v>89180.68545736371</v>
      </c>
      <c r="R170" s="54">
        <v>47267.115308787295</v>
      </c>
      <c r="S170" s="54">
        <v>1245362.1853644324</v>
      </c>
      <c r="T170" s="54">
        <v>17129.292900830485</v>
      </c>
      <c r="U170" s="54">
        <v>3266255.4568368359</v>
      </c>
      <c r="V170" s="54">
        <v>555072.62885393435</v>
      </c>
      <c r="W170" s="54">
        <v>-484300.86867505754</v>
      </c>
      <c r="X170" s="59">
        <v>1057046.1790831762</v>
      </c>
      <c r="Y170" s="60">
        <v>-989885.65508020681</v>
      </c>
    </row>
    <row r="171" spans="7:29" x14ac:dyDescent="0.25">
      <c r="G171" s="52">
        <v>163</v>
      </c>
      <c r="H171" s="53">
        <v>1990401.7591139285</v>
      </c>
      <c r="I171" s="54">
        <v>3874305.0051116957</v>
      </c>
      <c r="J171" s="54">
        <v>381123.97314378462</v>
      </c>
      <c r="K171" s="54">
        <v>11973703.745960141</v>
      </c>
      <c r="L171" s="54">
        <v>754657.08532346971</v>
      </c>
      <c r="M171" s="54">
        <v>91527.747999609113</v>
      </c>
      <c r="N171" s="54">
        <v>1164210.0944659295</v>
      </c>
      <c r="O171" s="54">
        <v>3306386.4919447871</v>
      </c>
      <c r="P171" s="54">
        <v>977649.97023104085</v>
      </c>
      <c r="Q171" s="54">
        <v>81525.693832233097</v>
      </c>
      <c r="R171" s="54">
        <v>41601.998071790666</v>
      </c>
      <c r="S171" s="54">
        <v>1172796.9792468152</v>
      </c>
      <c r="T171" s="54">
        <v>16710.542556646182</v>
      </c>
      <c r="U171" s="54">
        <v>3017197.2691239901</v>
      </c>
      <c r="V171" s="54">
        <v>551388.76211730042</v>
      </c>
      <c r="W171" s="54">
        <v>-481086.69494734716</v>
      </c>
      <c r="X171" s="59">
        <v>990357.39601798006</v>
      </c>
      <c r="Y171" s="60">
        <v>-937338.97398202622</v>
      </c>
    </row>
    <row r="172" spans="7:29" x14ac:dyDescent="0.25">
      <c r="G172" s="52">
        <v>164</v>
      </c>
      <c r="H172" s="53">
        <v>1878064.1344200438</v>
      </c>
      <c r="I172" s="54">
        <v>3679871.1072132727</v>
      </c>
      <c r="J172" s="54">
        <v>362600.42235690082</v>
      </c>
      <c r="K172" s="54">
        <v>11651616.378338248</v>
      </c>
      <c r="L172" s="54">
        <v>722772.86879126471</v>
      </c>
      <c r="M172" s="54">
        <v>83621.517770248465</v>
      </c>
      <c r="N172" s="54">
        <v>1115539.9907429251</v>
      </c>
      <c r="O172" s="54">
        <v>3178086.580369446</v>
      </c>
      <c r="P172" s="54">
        <v>943854.41113442637</v>
      </c>
      <c r="Q172" s="54">
        <v>76532.514690262295</v>
      </c>
      <c r="R172" s="54">
        <v>42966.341415750489</v>
      </c>
      <c r="S172" s="54">
        <v>1098361.6415220713</v>
      </c>
      <c r="T172" s="54">
        <v>15725.655559785899</v>
      </c>
      <c r="U172" s="54">
        <v>2896893.7980820946</v>
      </c>
      <c r="V172" s="54">
        <v>506745.25017429056</v>
      </c>
      <c r="W172" s="54">
        <v>-442135.23077706632</v>
      </c>
      <c r="X172" s="59">
        <v>955088.75545010646</v>
      </c>
      <c r="Y172" s="60">
        <v>-907085.79433760582</v>
      </c>
    </row>
    <row r="173" spans="7:29" x14ac:dyDescent="0.25">
      <c r="G173" s="52">
        <v>165</v>
      </c>
      <c r="H173" s="53">
        <v>1852767.8734103478</v>
      </c>
      <c r="I173" s="54">
        <v>3511080.7070962135</v>
      </c>
      <c r="J173" s="54">
        <v>340788.20637128194</v>
      </c>
      <c r="K173" s="54">
        <v>11098148.636532247</v>
      </c>
      <c r="L173" s="54">
        <v>685226.47105952795</v>
      </c>
      <c r="M173" s="54">
        <v>82847.550421412408</v>
      </c>
      <c r="N173" s="54">
        <v>1053513.3474735455</v>
      </c>
      <c r="O173" s="54">
        <v>3047516.2947926805</v>
      </c>
      <c r="P173" s="54">
        <v>905632.57884689816</v>
      </c>
      <c r="Q173" s="54">
        <v>70737.425968852491</v>
      </c>
      <c r="R173" s="54">
        <v>41856.000051303366</v>
      </c>
      <c r="S173" s="54">
        <v>1078719.7503951783</v>
      </c>
      <c r="T173" s="54">
        <v>14888.581163647234</v>
      </c>
      <c r="U173" s="54">
        <v>2791906.9339388455</v>
      </c>
      <c r="V173" s="54">
        <v>511867.51582764578</v>
      </c>
      <c r="W173" s="54">
        <v>-446604.40755962173</v>
      </c>
      <c r="X173" s="59">
        <v>911796.73886296805</v>
      </c>
      <c r="Y173" s="60">
        <v>-864850.68933877163</v>
      </c>
    </row>
    <row r="174" spans="7:29" x14ac:dyDescent="0.25">
      <c r="G174" s="52">
        <v>166</v>
      </c>
      <c r="H174" s="53">
        <v>1751784.5682002997</v>
      </c>
      <c r="I174" s="54">
        <v>3330926.5977243721</v>
      </c>
      <c r="J174" s="54">
        <v>314910.72670526948</v>
      </c>
      <c r="K174" s="54">
        <v>10441245.154398112</v>
      </c>
      <c r="L174" s="54">
        <v>645031.44938846747</v>
      </c>
      <c r="M174" s="54">
        <v>85205.552995914055</v>
      </c>
      <c r="N174" s="54">
        <v>991383.9225200183</v>
      </c>
      <c r="O174" s="54">
        <v>2867231.211739481</v>
      </c>
      <c r="P174" s="54">
        <v>852221.84114896855</v>
      </c>
      <c r="Q174" s="54">
        <v>66116.136125246121</v>
      </c>
      <c r="R174" s="54">
        <v>37088.731428330764</v>
      </c>
      <c r="S174" s="54">
        <v>990325.03955337044</v>
      </c>
      <c r="T174" s="54">
        <v>12769.462877773312</v>
      </c>
      <c r="U174" s="54">
        <v>2621483.395044548</v>
      </c>
      <c r="V174" s="54">
        <v>438235.32245642075</v>
      </c>
      <c r="W174" s="54">
        <v>-382360.31884322671</v>
      </c>
      <c r="X174" s="59">
        <v>862350.34835897246</v>
      </c>
      <c r="Y174" s="60">
        <v>-821693.26345721527</v>
      </c>
    </row>
    <row r="175" spans="7:29" x14ac:dyDescent="0.25">
      <c r="G175" s="52">
        <v>167</v>
      </c>
      <c r="H175" s="53">
        <v>1616962.3130446903</v>
      </c>
      <c r="I175" s="54">
        <v>3065229.9906898085</v>
      </c>
      <c r="J175" s="54">
        <v>293000.30132585025</v>
      </c>
      <c r="K175" s="54">
        <v>9654274.7642679494</v>
      </c>
      <c r="L175" s="54">
        <v>586448.33766087529</v>
      </c>
      <c r="M175" s="54">
        <v>75651.35966384846</v>
      </c>
      <c r="N175" s="54">
        <v>917988.845800907</v>
      </c>
      <c r="O175" s="54">
        <v>2613666.8028854784</v>
      </c>
      <c r="P175" s="54">
        <v>788082.71479888668</v>
      </c>
      <c r="Q175" s="54">
        <v>59865.771299635511</v>
      </c>
      <c r="R175" s="54">
        <v>32616.396693171224</v>
      </c>
      <c r="S175" s="54">
        <v>925100.58493214007</v>
      </c>
      <c r="T175" s="54">
        <v>12427.611941311554</v>
      </c>
      <c r="U175" s="54">
        <v>2411425.3919056207</v>
      </c>
      <c r="V175" s="54">
        <v>433256.48363658466</v>
      </c>
      <c r="W175" s="54">
        <v>-378016.28197291837</v>
      </c>
      <c r="X175" s="59">
        <v>804425.6353675822</v>
      </c>
      <c r="Y175" s="60">
        <v>-774571.98110863427</v>
      </c>
    </row>
    <row r="176" spans="7:29" x14ac:dyDescent="0.25">
      <c r="G176" s="52">
        <v>168</v>
      </c>
      <c r="H176" s="53">
        <v>1519647.5506294619</v>
      </c>
      <c r="I176" s="54">
        <v>2898347.7946508746</v>
      </c>
      <c r="J176" s="54">
        <v>276426.70702257851</v>
      </c>
      <c r="K176" s="54">
        <v>9342607.0471626353</v>
      </c>
      <c r="L176" s="54">
        <v>557505.44155022234</v>
      </c>
      <c r="M176" s="54">
        <v>67144.452797925667</v>
      </c>
      <c r="N176" s="54">
        <v>882979.65880928095</v>
      </c>
      <c r="O176" s="54">
        <v>2491044.4812098704</v>
      </c>
      <c r="P176" s="54">
        <v>754236.40182302508</v>
      </c>
      <c r="Q176" s="54">
        <v>56068.229555674247</v>
      </c>
      <c r="R176" s="54">
        <v>33819.166303279868</v>
      </c>
      <c r="S176" s="54">
        <v>865431.60642141802</v>
      </c>
      <c r="T176" s="54">
        <v>11602.73043734752</v>
      </c>
      <c r="U176" s="54">
        <v>2303195.9321929622</v>
      </c>
      <c r="V176" s="54">
        <v>397960.88010485255</v>
      </c>
      <c r="W176" s="54">
        <v>-347220.86789148347</v>
      </c>
      <c r="X176" s="59">
        <v>771969.88168323832</v>
      </c>
      <c r="Y176" s="60">
        <v>-746139.58648297319</v>
      </c>
    </row>
    <row r="177" spans="7:25" x14ac:dyDescent="0.25">
      <c r="G177" s="52">
        <v>169</v>
      </c>
      <c r="H177" s="53">
        <v>1455927.901292026</v>
      </c>
      <c r="I177" s="54">
        <v>2743266.8466130565</v>
      </c>
      <c r="J177" s="54">
        <v>259819.16845442471</v>
      </c>
      <c r="K177" s="54">
        <v>8762742.0048696864</v>
      </c>
      <c r="L177" s="54">
        <v>519365.96319465939</v>
      </c>
      <c r="M177" s="54">
        <v>68745.723313724389</v>
      </c>
      <c r="N177" s="54">
        <v>830541.99161758344</v>
      </c>
      <c r="O177" s="54">
        <v>2367860.3306576544</v>
      </c>
      <c r="P177" s="54">
        <v>713495.04767881858</v>
      </c>
      <c r="Q177" s="54">
        <v>51525.599543519857</v>
      </c>
      <c r="R177" s="54">
        <v>32395.611592148813</v>
      </c>
      <c r="S177" s="54">
        <v>836583.67761028127</v>
      </c>
      <c r="T177" s="54">
        <v>10741.433787811113</v>
      </c>
      <c r="U177" s="54">
        <v>2189626.5214848802</v>
      </c>
      <c r="V177" s="54">
        <v>399959.22960875306</v>
      </c>
      <c r="W177" s="54">
        <v>-348964.42783363489</v>
      </c>
      <c r="X177" s="59">
        <v>729503.01696590742</v>
      </c>
      <c r="Y177" s="60">
        <v>-706235.23968914233</v>
      </c>
    </row>
    <row r="178" spans="7:25" x14ac:dyDescent="0.25">
      <c r="G178" s="52">
        <v>170</v>
      </c>
      <c r="H178" s="53">
        <v>1350304.8386514871</v>
      </c>
      <c r="I178" s="54">
        <v>2578705.2893076879</v>
      </c>
      <c r="J178" s="54">
        <v>245200.75040905195</v>
      </c>
      <c r="K178" s="54">
        <v>8158009.6713310033</v>
      </c>
      <c r="L178" s="54">
        <v>476931.88475278619</v>
      </c>
      <c r="M178" s="54">
        <v>65245.366401062536</v>
      </c>
      <c r="N178" s="54">
        <v>774096.50220140081</v>
      </c>
      <c r="O178" s="54">
        <v>2202943.4157020752</v>
      </c>
      <c r="P178" s="54">
        <v>664498.61711137905</v>
      </c>
      <c r="Q178" s="54">
        <v>48060.836194563257</v>
      </c>
      <c r="R178" s="54">
        <v>28500.598039735247</v>
      </c>
      <c r="S178" s="54">
        <v>758750.15170514293</v>
      </c>
      <c r="T178" s="54">
        <v>9014.5806257527602</v>
      </c>
      <c r="U178" s="54">
        <v>2032929.1154356869</v>
      </c>
      <c r="V178" s="54">
        <v>335940.55824592331</v>
      </c>
      <c r="W178" s="54">
        <v>-293108.13706956833</v>
      </c>
      <c r="X178" s="59">
        <v>683541.14661317877</v>
      </c>
      <c r="Y178" s="60">
        <v>-665986.08505284088</v>
      </c>
    </row>
    <row r="179" spans="7:25" x14ac:dyDescent="0.25">
      <c r="G179" s="52">
        <v>171</v>
      </c>
      <c r="H179" s="53">
        <v>1237967.828035939</v>
      </c>
      <c r="I179" s="54">
        <v>2317642.6083492409</v>
      </c>
      <c r="J179" s="54">
        <v>220621.68825680303</v>
      </c>
      <c r="K179" s="54">
        <v>7409414.5025557643</v>
      </c>
      <c r="L179" s="54">
        <v>421070.69781869539</v>
      </c>
      <c r="M179" s="54">
        <v>55536.600607356799</v>
      </c>
      <c r="N179" s="54">
        <v>699513.9574792909</v>
      </c>
      <c r="O179" s="54">
        <v>1984145.2831296315</v>
      </c>
      <c r="P179" s="54">
        <v>602439.22126778518</v>
      </c>
      <c r="Q179" s="54">
        <v>42826.773803300952</v>
      </c>
      <c r="R179" s="54">
        <v>24538.577158874865</v>
      </c>
      <c r="S179" s="54">
        <v>696082.8105998222</v>
      </c>
      <c r="T179" s="54">
        <v>8620.6788519948968</v>
      </c>
      <c r="U179" s="54">
        <v>1836541.0081860875</v>
      </c>
      <c r="V179" s="54">
        <v>332078.51623145043</v>
      </c>
      <c r="W179" s="54">
        <v>-289738.50541194191</v>
      </c>
      <c r="X179" s="59">
        <v>629282.19068495301</v>
      </c>
      <c r="Y179" s="60">
        <v>-621978.81627401942</v>
      </c>
    </row>
    <row r="180" spans="7:25" x14ac:dyDescent="0.25">
      <c r="G180" s="52">
        <v>172</v>
      </c>
      <c r="H180" s="53">
        <v>1139565.5492580931</v>
      </c>
      <c r="I180" s="54">
        <v>2178921.1216001222</v>
      </c>
      <c r="J180" s="54">
        <v>199651.8422403984</v>
      </c>
      <c r="K180" s="54">
        <v>7066538.8324357131</v>
      </c>
      <c r="L180" s="54">
        <v>399706.30192755733</v>
      </c>
      <c r="M180" s="54">
        <v>49093.237499797957</v>
      </c>
      <c r="N180" s="54">
        <v>660856.72710907145</v>
      </c>
      <c r="O180" s="54">
        <v>1862938.528255807</v>
      </c>
      <c r="P180" s="54">
        <v>569688.9380289804</v>
      </c>
      <c r="Q180" s="54">
        <v>39728.821437877858</v>
      </c>
      <c r="R180" s="54">
        <v>24984.636848542323</v>
      </c>
      <c r="S180" s="54">
        <v>642468.9299524033</v>
      </c>
      <c r="T180" s="54">
        <v>7930.4076047325352</v>
      </c>
      <c r="U180" s="54">
        <v>1730244.6835056867</v>
      </c>
      <c r="V180" s="54">
        <v>299787.41511611233</v>
      </c>
      <c r="W180" s="54">
        <v>-261564.5196888088</v>
      </c>
      <c r="X180" s="59">
        <v>597012.69044468855</v>
      </c>
      <c r="Y180" s="60">
        <v>-593660.02852204</v>
      </c>
    </row>
    <row r="181" spans="7:25" x14ac:dyDescent="0.25">
      <c r="G181" s="52">
        <v>173</v>
      </c>
      <c r="H181" s="53">
        <v>1087054.7629689514</v>
      </c>
      <c r="I181" s="54">
        <v>2042022.5401248836</v>
      </c>
      <c r="J181" s="54">
        <v>187746.49781510001</v>
      </c>
      <c r="K181" s="54">
        <v>6549318.6806634841</v>
      </c>
      <c r="L181" s="54">
        <v>376908.75790172577</v>
      </c>
      <c r="M181" s="54">
        <v>49896.774343953228</v>
      </c>
      <c r="N181" s="54">
        <v>608287.29926978156</v>
      </c>
      <c r="O181" s="54">
        <v>1745653.5218825007</v>
      </c>
      <c r="P181" s="54">
        <v>532913.32104763144</v>
      </c>
      <c r="Q181" s="54">
        <v>36079.589989355729</v>
      </c>
      <c r="R181" s="54">
        <v>23606.53718844886</v>
      </c>
      <c r="S181" s="54">
        <v>613727.39926786779</v>
      </c>
      <c r="T181" s="54">
        <v>7323.3315177034647</v>
      </c>
      <c r="U181" s="54">
        <v>1627051.1682326996</v>
      </c>
      <c r="V181" s="54">
        <v>295429.12401537469</v>
      </c>
      <c r="W181" s="54">
        <v>-257761.91070341418</v>
      </c>
      <c r="X181" s="59">
        <v>558585.86927198584</v>
      </c>
      <c r="Y181" s="60">
        <v>-557047.88058094855</v>
      </c>
    </row>
    <row r="182" spans="7:25" x14ac:dyDescent="0.25">
      <c r="G182" s="52">
        <v>174</v>
      </c>
      <c r="H182" s="53">
        <v>1006430.6553749759</v>
      </c>
      <c r="I182" s="54">
        <v>1880264.36942683</v>
      </c>
      <c r="J182" s="54">
        <v>169354.27905165192</v>
      </c>
      <c r="K182" s="54">
        <v>6006170.4675720967</v>
      </c>
      <c r="L182" s="54">
        <v>342237.92773307249</v>
      </c>
      <c r="M182" s="54">
        <v>47516.507166460353</v>
      </c>
      <c r="N182" s="54">
        <v>559430.95403080829</v>
      </c>
      <c r="O182" s="54">
        <v>1599582.6664742068</v>
      </c>
      <c r="P182" s="54">
        <v>488309.42664330505</v>
      </c>
      <c r="Q182" s="54">
        <v>33100.598117672547</v>
      </c>
      <c r="R182" s="54">
        <v>20565.442906442262</v>
      </c>
      <c r="S182" s="54">
        <v>549684.42046065163</v>
      </c>
      <c r="T182" s="54">
        <v>6117.832011088577</v>
      </c>
      <c r="U182" s="54">
        <v>1488227.4676467984</v>
      </c>
      <c r="V182" s="54">
        <v>245379.50094890446</v>
      </c>
      <c r="W182" s="54">
        <v>-214093.61457791913</v>
      </c>
      <c r="X182" s="59">
        <v>517210.75352092995</v>
      </c>
      <c r="Y182" s="60">
        <v>-520372.5932698361</v>
      </c>
    </row>
    <row r="183" spans="7:25" x14ac:dyDescent="0.25">
      <c r="G183" s="52">
        <v>175</v>
      </c>
      <c r="H183" s="53">
        <v>908252.08844164654</v>
      </c>
      <c r="I183" s="54">
        <v>1655439.1169393833</v>
      </c>
      <c r="J183" s="54">
        <v>153641.21172603185</v>
      </c>
      <c r="K183" s="54">
        <v>5365297.0489981724</v>
      </c>
      <c r="L183" s="54">
        <v>306362.80912024004</v>
      </c>
      <c r="M183" s="54">
        <v>43037.413709697568</v>
      </c>
      <c r="N183" s="54">
        <v>504859.3089935077</v>
      </c>
      <c r="O183" s="54">
        <v>1420614.2660560526</v>
      </c>
      <c r="P183" s="54">
        <v>436831.1204818316</v>
      </c>
      <c r="Q183" s="54">
        <v>29527.823643555203</v>
      </c>
      <c r="R183" s="54">
        <v>17576.71002064491</v>
      </c>
      <c r="S183" s="54">
        <v>498224.90087817784</v>
      </c>
      <c r="T183" s="54">
        <v>5755.2633660832207</v>
      </c>
      <c r="U183" s="54">
        <v>1325430.6037830582</v>
      </c>
      <c r="V183" s="54">
        <v>238391.02655464332</v>
      </c>
      <c r="W183" s="54">
        <v>-207996.17066892699</v>
      </c>
      <c r="X183" s="59">
        <v>470851.18644278456</v>
      </c>
      <c r="Y183" s="60">
        <v>-481572.27743501484</v>
      </c>
    </row>
    <row r="184" spans="7:25" x14ac:dyDescent="0.25">
      <c r="G184" s="52">
        <v>176</v>
      </c>
      <c r="H184" s="53">
        <v>823800.30478399503</v>
      </c>
      <c r="I184" s="54">
        <v>1502474.8098523866</v>
      </c>
      <c r="J184" s="54">
        <v>138433.97482089495</v>
      </c>
      <c r="K184" s="54">
        <v>5027458.4947495265</v>
      </c>
      <c r="L184" s="54">
        <v>288023.98950306146</v>
      </c>
      <c r="M184" s="54">
        <v>39093.375782764866</v>
      </c>
      <c r="N184" s="54">
        <v>467859.20146502269</v>
      </c>
      <c r="O184" s="54">
        <v>1315896.3659798838</v>
      </c>
      <c r="P184" s="54">
        <v>404772.58240016236</v>
      </c>
      <c r="Q184" s="54">
        <v>27026.815251741864</v>
      </c>
      <c r="R184" s="54">
        <v>17651.980324707052</v>
      </c>
      <c r="S184" s="54">
        <v>451932.01976263983</v>
      </c>
      <c r="T184" s="54">
        <v>5158.8205826856956</v>
      </c>
      <c r="U184" s="54">
        <v>1225175.7946816669</v>
      </c>
      <c r="V184" s="54">
        <v>208884.12556855162</v>
      </c>
      <c r="W184" s="54">
        <v>-182251.39955856145</v>
      </c>
      <c r="X184" s="59">
        <v>440327.0407747507</v>
      </c>
      <c r="Y184" s="60">
        <v>-454753.30080473988</v>
      </c>
    </row>
    <row r="185" spans="7:25" x14ac:dyDescent="0.25">
      <c r="G185" s="52">
        <v>177</v>
      </c>
      <c r="H185" s="53">
        <v>758696.45293703466</v>
      </c>
      <c r="I185" s="54">
        <v>1358985.2911891975</v>
      </c>
      <c r="J185" s="54">
        <v>123400.55036687214</v>
      </c>
      <c r="K185" s="54">
        <v>4589615.9722187296</v>
      </c>
      <c r="L185" s="54">
        <v>259693.82836783942</v>
      </c>
      <c r="M185" s="54">
        <v>33195.785899929717</v>
      </c>
      <c r="N185" s="54">
        <v>421856.58608661249</v>
      </c>
      <c r="O185" s="54">
        <v>1201737.7078990603</v>
      </c>
      <c r="P185" s="54">
        <v>371541.04271824198</v>
      </c>
      <c r="Q185" s="54">
        <v>24043.444626169996</v>
      </c>
      <c r="R185" s="54">
        <v>16294.755516132107</v>
      </c>
      <c r="S185" s="54">
        <v>423029.88645122858</v>
      </c>
      <c r="T185" s="54">
        <v>4565.6366775117358</v>
      </c>
      <c r="U185" s="54">
        <v>1125351.7168049731</v>
      </c>
      <c r="V185" s="54">
        <v>204663.56028550889</v>
      </c>
      <c r="W185" s="54">
        <v>-178568.95634910601</v>
      </c>
      <c r="X185" s="59">
        <v>404837.56314158958</v>
      </c>
      <c r="Y185" s="60">
        <v>-421327.94187823148</v>
      </c>
    </row>
    <row r="186" spans="7:25" x14ac:dyDescent="0.25">
      <c r="G186" s="52">
        <v>178</v>
      </c>
      <c r="H186" s="53">
        <v>685784.62187293486</v>
      </c>
      <c r="I186" s="54">
        <v>1235591.9868856384</v>
      </c>
      <c r="J186" s="54">
        <v>106120.47085991458</v>
      </c>
      <c r="K186" s="54">
        <v>4105361.0745391953</v>
      </c>
      <c r="L186" s="54">
        <v>233267.5719984264</v>
      </c>
      <c r="M186" s="54">
        <v>32626.999393197613</v>
      </c>
      <c r="N186" s="54">
        <v>376254.72128001286</v>
      </c>
      <c r="O186" s="54">
        <v>1074267.653465712</v>
      </c>
      <c r="P186" s="54">
        <v>332594.0368274331</v>
      </c>
      <c r="Q186" s="54">
        <v>21517.52632233873</v>
      </c>
      <c r="R186" s="54">
        <v>13663.727850349755</v>
      </c>
      <c r="S186" s="54">
        <v>368321.22607816756</v>
      </c>
      <c r="T186" s="54">
        <v>3754.9636909158817</v>
      </c>
      <c r="U186" s="54">
        <v>1005807.6887006063</v>
      </c>
      <c r="V186" s="54">
        <v>164714.15560761743</v>
      </c>
      <c r="W186" s="54">
        <v>-143713.10076764628</v>
      </c>
      <c r="X186" s="59">
        <v>368357.7161096629</v>
      </c>
      <c r="Y186" s="60">
        <v>-388471.9235349138</v>
      </c>
    </row>
    <row r="187" spans="7:25" x14ac:dyDescent="0.25">
      <c r="G187" s="52">
        <v>179</v>
      </c>
      <c r="H187" s="53">
        <v>605748.22099786589</v>
      </c>
      <c r="I187" s="54">
        <v>1060262.7666187573</v>
      </c>
      <c r="J187" s="54">
        <v>88925.397327126062</v>
      </c>
      <c r="K187" s="54">
        <v>3588402.7414594423</v>
      </c>
      <c r="L187" s="54">
        <v>200147.68271967681</v>
      </c>
      <c r="M187" s="54">
        <v>26457.979009808758</v>
      </c>
      <c r="N187" s="54">
        <v>324217.87559707131</v>
      </c>
      <c r="O187" s="54">
        <v>922890.24136170209</v>
      </c>
      <c r="P187" s="54">
        <v>290572.38159958023</v>
      </c>
      <c r="Q187" s="54">
        <v>18515.337078933655</v>
      </c>
      <c r="R187" s="54">
        <v>11106.028192455746</v>
      </c>
      <c r="S187" s="54">
        <v>322331.59382149106</v>
      </c>
      <c r="T187" s="54">
        <v>3440.0060542607716</v>
      </c>
      <c r="U187" s="54">
        <v>871868.43568824441</v>
      </c>
      <c r="V187" s="54">
        <v>153036.96428990451</v>
      </c>
      <c r="W187" s="54">
        <v>-133524.75134294142</v>
      </c>
      <c r="X187" s="59">
        <v>329078.23270885425</v>
      </c>
      <c r="Y187" s="60">
        <v>-354679.82018378598</v>
      </c>
    </row>
    <row r="188" spans="7:25" x14ac:dyDescent="0.25">
      <c r="G188" s="52">
        <v>180</v>
      </c>
      <c r="H188" s="53">
        <v>524150.50794119888</v>
      </c>
      <c r="I188" s="54">
        <v>927354.96858866944</v>
      </c>
      <c r="J188" s="54">
        <v>75283.555024592497</v>
      </c>
      <c r="K188" s="54">
        <v>3254441.2370656827</v>
      </c>
      <c r="L188" s="54">
        <v>178755.10637448812</v>
      </c>
      <c r="M188" s="54">
        <v>22854.431180760464</v>
      </c>
      <c r="N188" s="54">
        <v>290040.39770435065</v>
      </c>
      <c r="O188" s="54">
        <v>817591.00668863999</v>
      </c>
      <c r="P188" s="54">
        <v>260478.09631862602</v>
      </c>
      <c r="Q188" s="54">
        <v>16342.944201409102</v>
      </c>
      <c r="R188" s="54">
        <v>10766.493847374679</v>
      </c>
      <c r="S188" s="54">
        <v>282640.10170950706</v>
      </c>
      <c r="T188" s="54">
        <v>2975.3234679275329</v>
      </c>
      <c r="U188" s="54">
        <v>776831.25034807599</v>
      </c>
      <c r="V188" s="54">
        <v>130967.10253605065</v>
      </c>
      <c r="W188" s="54">
        <v>-114268.79696270381</v>
      </c>
      <c r="X188" s="59">
        <v>300236.10136070935</v>
      </c>
      <c r="Y188" s="60">
        <v>-329446.67978135514</v>
      </c>
    </row>
    <row r="189" spans="7:25" x14ac:dyDescent="0.25">
      <c r="G189" s="52">
        <v>181</v>
      </c>
      <c r="H189" s="53">
        <v>446473.74048042839</v>
      </c>
      <c r="I189" s="54">
        <v>807994.70411744947</v>
      </c>
      <c r="J189" s="54">
        <v>66284.815238808427</v>
      </c>
      <c r="K189" s="54">
        <v>2850661.9298848398</v>
      </c>
      <c r="L189" s="54">
        <v>148385.58822008185</v>
      </c>
      <c r="M189" s="54">
        <v>22972.733331840613</v>
      </c>
      <c r="N189" s="54">
        <v>248413.14135223994</v>
      </c>
      <c r="O189" s="54">
        <v>720792.0559004813</v>
      </c>
      <c r="P189" s="54">
        <v>229890.84553342088</v>
      </c>
      <c r="Q189" s="54">
        <v>13830.169387925353</v>
      </c>
      <c r="R189" s="54">
        <v>9461.18268295288</v>
      </c>
      <c r="S189" s="54">
        <v>251704.47518891722</v>
      </c>
      <c r="T189" s="54">
        <v>2515.39557544229</v>
      </c>
      <c r="U189" s="54">
        <v>683121.36215530196</v>
      </c>
      <c r="V189" s="54">
        <v>121186.19116282692</v>
      </c>
      <c r="W189" s="54">
        <v>-105734.95178956607</v>
      </c>
      <c r="X189" s="59">
        <v>268100.22284608561</v>
      </c>
      <c r="Y189" s="60">
        <v>-299370.73401989962</v>
      </c>
    </row>
    <row r="190" spans="7:25" x14ac:dyDescent="0.25">
      <c r="G190" s="52">
        <v>182</v>
      </c>
      <c r="H190" s="53">
        <v>377149.63682753796</v>
      </c>
      <c r="I190" s="54">
        <v>686185.91215812508</v>
      </c>
      <c r="J190" s="54">
        <v>52966.224988036818</v>
      </c>
      <c r="K190" s="54">
        <v>2416644.3095395276</v>
      </c>
      <c r="L190" s="54">
        <v>121908.41992006835</v>
      </c>
      <c r="M190" s="54">
        <v>18875.620916728112</v>
      </c>
      <c r="N190" s="54">
        <v>213067.7386143945</v>
      </c>
      <c r="O190" s="54">
        <v>601759.4835808971</v>
      </c>
      <c r="P190" s="54">
        <v>194789.780322598</v>
      </c>
      <c r="Q190" s="54">
        <v>11910.891764960688</v>
      </c>
      <c r="R190" s="54">
        <v>7647.9079188103369</v>
      </c>
      <c r="S190" s="54">
        <v>207125.03284761077</v>
      </c>
      <c r="T190" s="54">
        <v>1935.2220198250448</v>
      </c>
      <c r="U190" s="54">
        <v>575203.22995362827</v>
      </c>
      <c r="V190" s="54">
        <v>93226.399593412934</v>
      </c>
      <c r="W190" s="54">
        <v>-81340.033645252624</v>
      </c>
      <c r="X190" s="59">
        <v>235081.87683872005</v>
      </c>
      <c r="Y190" s="60">
        <v>-269710.2332516762</v>
      </c>
    </row>
    <row r="191" spans="7:25" x14ac:dyDescent="0.25">
      <c r="G191" s="52">
        <v>183</v>
      </c>
      <c r="H191" s="53">
        <v>312762.85544044443</v>
      </c>
      <c r="I191" s="54">
        <v>546272.95410548814</v>
      </c>
      <c r="J191" s="54">
        <v>44965.304525770473</v>
      </c>
      <c r="K191" s="54">
        <v>1992884.9703911985</v>
      </c>
      <c r="L191" s="54">
        <v>96803.190639919878</v>
      </c>
      <c r="M191" s="54">
        <v>14035.955005130174</v>
      </c>
      <c r="N191" s="54">
        <v>174592.23718035841</v>
      </c>
      <c r="O191" s="54">
        <v>486106.23117342341</v>
      </c>
      <c r="P191" s="54">
        <v>160854.49544153776</v>
      </c>
      <c r="Q191" s="54">
        <v>9737.1840326563597</v>
      </c>
      <c r="R191" s="54">
        <v>5955.2197855639033</v>
      </c>
      <c r="S191" s="54">
        <v>170816.94259165548</v>
      </c>
      <c r="T191" s="54">
        <v>1657.7432492151781</v>
      </c>
      <c r="U191" s="54">
        <v>469338.76035743323</v>
      </c>
      <c r="V191" s="54">
        <v>82426.473897714342</v>
      </c>
      <c r="W191" s="54">
        <v>-71917.098475755862</v>
      </c>
      <c r="X191" s="59">
        <v>202559.40443160516</v>
      </c>
      <c r="Y191" s="60">
        <v>-240613.64715953512</v>
      </c>
    </row>
    <row r="192" spans="7:25" x14ac:dyDescent="0.25">
      <c r="G192" s="52">
        <v>184</v>
      </c>
      <c r="H192" s="53">
        <v>253200.01522693818</v>
      </c>
      <c r="I192" s="54">
        <v>445900.45115108555</v>
      </c>
      <c r="J192" s="54">
        <v>34376.962076785472</v>
      </c>
      <c r="K192" s="54">
        <v>1699335.6293131674</v>
      </c>
      <c r="L192" s="54">
        <v>79701.427972424324</v>
      </c>
      <c r="M192" s="54">
        <v>10828.691461366856</v>
      </c>
      <c r="N192" s="54">
        <v>143430.01702572472</v>
      </c>
      <c r="O192" s="54">
        <v>404338.58653395408</v>
      </c>
      <c r="P192" s="54">
        <v>135278.99030722858</v>
      </c>
      <c r="Q192" s="54">
        <v>7883.3171040822381</v>
      </c>
      <c r="R192" s="54">
        <v>5250.0215598011264</v>
      </c>
      <c r="S192" s="54">
        <v>140056.1627553654</v>
      </c>
      <c r="T192" s="54">
        <v>1358.7837338235736</v>
      </c>
      <c r="U192" s="54">
        <v>391808.24613218772</v>
      </c>
      <c r="V192" s="54">
        <v>65374.084574081302</v>
      </c>
      <c r="W192" s="54">
        <v>-57038.888790885925</v>
      </c>
      <c r="X192" s="59">
        <v>177910.64236956107</v>
      </c>
      <c r="Y192" s="60">
        <v>-218190.26002883777</v>
      </c>
    </row>
    <row r="193" spans="7:25" x14ac:dyDescent="0.25">
      <c r="G193" s="52">
        <v>185</v>
      </c>
      <c r="H193" s="53">
        <v>205439.36653448243</v>
      </c>
      <c r="I193" s="54">
        <v>349144.20843727875</v>
      </c>
      <c r="J193" s="54">
        <v>27623.742260193128</v>
      </c>
      <c r="K193" s="54">
        <v>1359293.9938605283</v>
      </c>
      <c r="L193" s="54">
        <v>64242.006569773854</v>
      </c>
      <c r="M193" s="54">
        <v>8908.4614224288616</v>
      </c>
      <c r="N193" s="54">
        <v>111816.39216415191</v>
      </c>
      <c r="O193" s="54">
        <v>322964.40311809239</v>
      </c>
      <c r="P193" s="54">
        <v>108668.92999200763</v>
      </c>
      <c r="Q193" s="54">
        <v>6097.6498861634509</v>
      </c>
      <c r="R193" s="54">
        <v>4243.9606269485839</v>
      </c>
      <c r="S193" s="54">
        <v>115766.39685807101</v>
      </c>
      <c r="T193" s="54">
        <v>1052.3878395915497</v>
      </c>
      <c r="U193" s="54">
        <v>315215.62807178829</v>
      </c>
      <c r="V193" s="54">
        <v>55317.356377091775</v>
      </c>
      <c r="W193" s="54">
        <v>-48264.393439012623</v>
      </c>
      <c r="X193" s="59">
        <v>151558.85443710961</v>
      </c>
      <c r="Y193" s="60">
        <v>-192862.99748334425</v>
      </c>
    </row>
    <row r="194" spans="7:25" x14ac:dyDescent="0.25">
      <c r="G194" s="52">
        <v>186</v>
      </c>
      <c r="H194" s="53">
        <v>150570.96894971022</v>
      </c>
      <c r="I194" s="54">
        <v>265905.70396110817</v>
      </c>
      <c r="J194" s="54">
        <v>23577.442634406241</v>
      </c>
      <c r="K194" s="54">
        <v>1052747.3125259243</v>
      </c>
      <c r="L194" s="54">
        <v>50679.459181103099</v>
      </c>
      <c r="M194" s="54">
        <v>7428.220098847225</v>
      </c>
      <c r="N194" s="54">
        <v>86045.444929653735</v>
      </c>
      <c r="O194" s="54">
        <v>243721.56205474152</v>
      </c>
      <c r="P194" s="54">
        <v>83827.70296292541</v>
      </c>
      <c r="Q194" s="54">
        <v>4807.6455695441427</v>
      </c>
      <c r="R194" s="54">
        <v>3046.2057815670851</v>
      </c>
      <c r="S194" s="54">
        <v>85390.473871937022</v>
      </c>
      <c r="T194" s="54">
        <v>725.69808664066716</v>
      </c>
      <c r="U194" s="54">
        <v>241052.31146985435</v>
      </c>
      <c r="V194" s="54">
        <v>38295.32591223561</v>
      </c>
      <c r="W194" s="54">
        <v>-33412.671858425485</v>
      </c>
      <c r="X194" s="59">
        <v>126928.34210282647</v>
      </c>
      <c r="Y194" s="60">
        <v>-169127.37642136842</v>
      </c>
    </row>
    <row r="195" spans="7:25" x14ac:dyDescent="0.25">
      <c r="G195" s="52">
        <v>187</v>
      </c>
      <c r="H195" s="53">
        <v>106844.50131367592</v>
      </c>
      <c r="I195" s="54">
        <v>195485.23919930778</v>
      </c>
      <c r="J195" s="54">
        <v>17590.658174212436</v>
      </c>
      <c r="K195" s="54">
        <v>785611.61410929577</v>
      </c>
      <c r="L195" s="54">
        <v>32577.468047577597</v>
      </c>
      <c r="M195" s="54">
        <v>4306.5417340451595</v>
      </c>
      <c r="N195" s="54">
        <v>63841.581535346711</v>
      </c>
      <c r="O195" s="54">
        <v>176972.59982043217</v>
      </c>
      <c r="P195" s="54">
        <v>62784.489288121258</v>
      </c>
      <c r="Q195" s="54">
        <v>3522.0987353733944</v>
      </c>
      <c r="R195" s="54">
        <v>2139.0788640591359</v>
      </c>
      <c r="S195" s="54">
        <v>63968.056564529383</v>
      </c>
      <c r="T195" s="54">
        <v>553.93634411932521</v>
      </c>
      <c r="U195" s="54">
        <v>177130.08531348838</v>
      </c>
      <c r="V195" s="54">
        <v>30363.138633644412</v>
      </c>
      <c r="W195" s="54">
        <v>-26491.838457854785</v>
      </c>
      <c r="X195" s="59">
        <v>104895.44411560838</v>
      </c>
      <c r="Y195" s="60">
        <v>-147295.13175560025</v>
      </c>
    </row>
    <row r="196" spans="7:25" x14ac:dyDescent="0.25">
      <c r="G196" s="52">
        <v>188</v>
      </c>
      <c r="H196" s="53">
        <v>84070.125601963839</v>
      </c>
      <c r="I196" s="54">
        <v>149670.28044318408</v>
      </c>
      <c r="J196" s="54">
        <v>13246.788576259205</v>
      </c>
      <c r="K196" s="54">
        <v>613009.35229467892</v>
      </c>
      <c r="L196" s="54">
        <v>25528.856275779286</v>
      </c>
      <c r="M196" s="54">
        <v>3927.738353335641</v>
      </c>
      <c r="N196" s="54">
        <v>50166.966828600125</v>
      </c>
      <c r="O196" s="54">
        <v>135244.20362418229</v>
      </c>
      <c r="P196" s="54">
        <v>48173.975533275428</v>
      </c>
      <c r="Q196" s="54">
        <v>2755.2927211529186</v>
      </c>
      <c r="R196" s="54">
        <v>1852.9383736214145</v>
      </c>
      <c r="S196" s="54">
        <v>48625.564482745976</v>
      </c>
      <c r="T196" s="54">
        <v>424.75992672184157</v>
      </c>
      <c r="U196" s="54">
        <v>137175.80669769912</v>
      </c>
      <c r="V196" s="54">
        <v>22643.913501659903</v>
      </c>
      <c r="W196" s="54">
        <v>-19756.814530198219</v>
      </c>
      <c r="X196" s="59">
        <v>89599.008814854184</v>
      </c>
      <c r="Y196" s="60">
        <v>-131124.50130502647</v>
      </c>
    </row>
    <row r="197" spans="7:25" x14ac:dyDescent="0.25">
      <c r="G197" s="52">
        <v>189</v>
      </c>
      <c r="H197" s="53">
        <v>66427.252512535852</v>
      </c>
      <c r="I197" s="54">
        <v>120275.10681250431</v>
      </c>
      <c r="J197" s="54">
        <v>8222.7241306271571</v>
      </c>
      <c r="K197" s="54">
        <v>484825.02290094097</v>
      </c>
      <c r="L197" s="54">
        <v>20706.074591785691</v>
      </c>
      <c r="M197" s="54">
        <v>3430.1224973360736</v>
      </c>
      <c r="N197" s="54">
        <v>38328.855758899648</v>
      </c>
      <c r="O197" s="54">
        <v>106891.53485462564</v>
      </c>
      <c r="P197" s="54">
        <v>38282.405611222959</v>
      </c>
      <c r="Q197" s="54">
        <v>2118.1517279512454</v>
      </c>
      <c r="R197" s="54">
        <v>1484.6750049882992</v>
      </c>
      <c r="S197" s="54">
        <v>39430.373784786869</v>
      </c>
      <c r="T197" s="54">
        <v>325.67993551271536</v>
      </c>
      <c r="U197" s="54">
        <v>109257.98678268914</v>
      </c>
      <c r="V197" s="54">
        <v>18642.149618680643</v>
      </c>
      <c r="W197" s="54">
        <v>-16265.275542298885</v>
      </c>
      <c r="X197" s="59">
        <v>76274.746273673256</v>
      </c>
      <c r="Y197" s="60">
        <v>-115013.45497023876</v>
      </c>
    </row>
    <row r="198" spans="7:25" x14ac:dyDescent="0.25">
      <c r="G198" s="52">
        <v>190</v>
      </c>
      <c r="H198" s="53">
        <v>45478.012669079668</v>
      </c>
      <c r="I198" s="54">
        <v>85506.886498681837</v>
      </c>
      <c r="J198" s="54">
        <v>6216.8859374451331</v>
      </c>
      <c r="K198" s="54">
        <v>361772.83878472616</v>
      </c>
      <c r="L198" s="54">
        <v>15940.991768078917</v>
      </c>
      <c r="M198" s="54">
        <v>2721.439087045118</v>
      </c>
      <c r="N198" s="54">
        <v>27576.735639221544</v>
      </c>
      <c r="O198" s="54">
        <v>78076.043263921863</v>
      </c>
      <c r="P198" s="54">
        <v>28822.83203096451</v>
      </c>
      <c r="Q198" s="54">
        <v>1608.5325821981285</v>
      </c>
      <c r="R198" s="54">
        <v>1097.6939649297203</v>
      </c>
      <c r="S198" s="54">
        <v>27602.445404066413</v>
      </c>
      <c r="T198" s="54">
        <v>207.49560436966215</v>
      </c>
      <c r="U198" s="54">
        <v>79937.502668768488</v>
      </c>
      <c r="V198" s="54">
        <v>12410.311376198018</v>
      </c>
      <c r="W198" s="54">
        <v>-10827.996675732777</v>
      </c>
      <c r="X198" s="59">
        <v>63870.880237206482</v>
      </c>
      <c r="Y198" s="60">
        <v>-100511.80890934396</v>
      </c>
    </row>
    <row r="199" spans="7:25" x14ac:dyDescent="0.25">
      <c r="G199" s="52">
        <v>191</v>
      </c>
      <c r="H199" s="53">
        <v>31677.438991981835</v>
      </c>
      <c r="I199" s="54">
        <v>56428.962059804122</v>
      </c>
      <c r="J199" s="54">
        <v>4054.1417002316193</v>
      </c>
      <c r="K199" s="54">
        <v>249735.6159505808</v>
      </c>
      <c r="L199" s="54">
        <v>11725.456130629476</v>
      </c>
      <c r="M199" s="54">
        <v>1316.7490587308855</v>
      </c>
      <c r="N199" s="54">
        <v>15734.502064430184</v>
      </c>
      <c r="O199" s="54">
        <v>54676.49284373816</v>
      </c>
      <c r="P199" s="54">
        <v>20103.868938418898</v>
      </c>
      <c r="Q199" s="54">
        <v>1029.0871307999025</v>
      </c>
      <c r="R199" s="54">
        <v>651.11813564856993</v>
      </c>
      <c r="S199" s="54">
        <v>19395.532491412963</v>
      </c>
      <c r="T199" s="54">
        <v>151.29867655962065</v>
      </c>
      <c r="U199" s="54">
        <v>54520.004931093907</v>
      </c>
      <c r="V199" s="54">
        <v>8996.3768913707809</v>
      </c>
      <c r="W199" s="54">
        <v>-7849.3388377210094</v>
      </c>
      <c r="X199" s="59">
        <v>52890.150742337253</v>
      </c>
      <c r="Y199" s="60">
        <v>-87468.789266269712</v>
      </c>
    </row>
    <row r="200" spans="7:25" x14ac:dyDescent="0.25">
      <c r="G200" s="52">
        <v>192</v>
      </c>
      <c r="H200" s="53">
        <v>22255.986654133041</v>
      </c>
      <c r="I200" s="54">
        <v>38822.352272335302</v>
      </c>
      <c r="J200" s="54">
        <v>1796.7052032882718</v>
      </c>
      <c r="K200" s="54">
        <v>177835.44359317538</v>
      </c>
      <c r="L200" s="54">
        <v>8029.2761177828079</v>
      </c>
      <c r="M200" s="54">
        <v>1085.5673615066275</v>
      </c>
      <c r="N200" s="54">
        <v>10905.262765076364</v>
      </c>
      <c r="O200" s="54">
        <v>37952.465131187506</v>
      </c>
      <c r="P200" s="54">
        <v>14259.135139896365</v>
      </c>
      <c r="Q200" s="54">
        <v>691.22634020435476</v>
      </c>
      <c r="R200" s="54">
        <v>478.94444571384406</v>
      </c>
      <c r="S200" s="54">
        <v>13287.245219442279</v>
      </c>
      <c r="T200" s="54">
        <v>103.14408310346352</v>
      </c>
      <c r="U200" s="54">
        <v>38179.293831204712</v>
      </c>
      <c r="V200" s="54">
        <v>6034.8453819313636</v>
      </c>
      <c r="W200" s="54">
        <v>-5265.4025957351141</v>
      </c>
      <c r="X200" s="59">
        <v>45078.013555191515</v>
      </c>
      <c r="Y200" s="60">
        <v>-77745.067452745236</v>
      </c>
    </row>
    <row r="201" spans="7:25" x14ac:dyDescent="0.25">
      <c r="G201" s="52">
        <v>193</v>
      </c>
      <c r="H201" s="53">
        <v>15148.453568483208</v>
      </c>
      <c r="I201" s="54">
        <v>22823.949796299894</v>
      </c>
      <c r="J201" s="54">
        <v>635.43814316020405</v>
      </c>
      <c r="K201" s="54">
        <v>105426.37187613457</v>
      </c>
      <c r="L201" s="54">
        <v>4383.1650127904331</v>
      </c>
      <c r="M201" s="54">
        <v>797.70539802299618</v>
      </c>
      <c r="N201" s="54">
        <v>5208.9211818405493</v>
      </c>
      <c r="O201" s="54">
        <v>22392.860558019522</v>
      </c>
      <c r="P201" s="54">
        <v>8625.1203852668968</v>
      </c>
      <c r="Q201" s="54">
        <v>341.3233831499565</v>
      </c>
      <c r="R201" s="54">
        <v>221.09009419103779</v>
      </c>
      <c r="S201" s="54">
        <v>7850.7498715115389</v>
      </c>
      <c r="T201" s="54">
        <v>62.292544876795816</v>
      </c>
      <c r="U201" s="54">
        <v>22606.316717000351</v>
      </c>
      <c r="V201" s="54">
        <v>3498.1629344826879</v>
      </c>
      <c r="W201" s="54">
        <v>-3052.1471603361447</v>
      </c>
      <c r="X201" s="59">
        <v>37311.149669229693</v>
      </c>
      <c r="Y201" s="60">
        <v>-67573.770732890989</v>
      </c>
    </row>
    <row r="202" spans="7:25" x14ac:dyDescent="0.25">
      <c r="G202" s="52">
        <v>194</v>
      </c>
      <c r="H202" s="53">
        <v>7287.4405218988904</v>
      </c>
      <c r="I202" s="54">
        <v>9632.6252788511902</v>
      </c>
      <c r="J202" s="54">
        <v>297.76214605666701</v>
      </c>
      <c r="K202" s="54">
        <v>55845.907534331032</v>
      </c>
      <c r="L202" s="54">
        <v>1663.5320925199821</v>
      </c>
      <c r="M202" s="54">
        <v>391.95597318368971</v>
      </c>
      <c r="N202" s="54">
        <v>2638.9620542861844</v>
      </c>
      <c r="O202" s="54">
        <v>11127.233643391428</v>
      </c>
      <c r="P202" s="54">
        <v>4520.3547356653371</v>
      </c>
      <c r="Q202" s="54">
        <v>180.70157692661334</v>
      </c>
      <c r="R202" s="54">
        <v>103.90702482583332</v>
      </c>
      <c r="S202" s="54">
        <v>3869.1506002924443</v>
      </c>
      <c r="T202" s="54">
        <v>24.446236470876933</v>
      </c>
      <c r="U202" s="54">
        <v>11376.049130037483</v>
      </c>
      <c r="V202" s="54">
        <v>1621.217467056749</v>
      </c>
      <c r="W202" s="54">
        <v>-1414.5122400070127</v>
      </c>
      <c r="X202" s="59">
        <v>30893.616754598654</v>
      </c>
      <c r="Y202" s="60">
        <v>-58718.7400024339</v>
      </c>
    </row>
    <row r="203" spans="7:25" x14ac:dyDescent="0.25">
      <c r="G203" s="52">
        <v>195</v>
      </c>
      <c r="H203" s="53">
        <v>1140.1190183263111</v>
      </c>
      <c r="I203" s="54">
        <v>1288.7442977068533</v>
      </c>
      <c r="J203" s="54">
        <v>0</v>
      </c>
      <c r="K203" s="54">
        <v>22312.022184167661</v>
      </c>
      <c r="L203" s="54">
        <v>695.16431561519823</v>
      </c>
      <c r="M203" s="54">
        <v>0</v>
      </c>
      <c r="N203" s="54">
        <v>475.63884443628911</v>
      </c>
      <c r="O203" s="54">
        <v>3078.8761397964913</v>
      </c>
      <c r="P203" s="54">
        <v>1581.9911895571927</v>
      </c>
      <c r="Q203" s="54">
        <v>57.892050519709358</v>
      </c>
      <c r="R203" s="54">
        <v>29.370558566485368</v>
      </c>
      <c r="S203" s="54">
        <v>1377.2228500797314</v>
      </c>
      <c r="T203" s="54">
        <v>5.411346732874013</v>
      </c>
      <c r="U203" s="54">
        <v>3735.4135322208081</v>
      </c>
      <c r="V203" s="54">
        <v>538.66734072943575</v>
      </c>
      <c r="W203" s="54">
        <v>-469.98725478643286</v>
      </c>
      <c r="X203" s="59">
        <v>25728.717069235765</v>
      </c>
      <c r="Y203" s="60">
        <v>-51079.698051120678</v>
      </c>
    </row>
    <row r="204" spans="7:25" ht="15.75" thickBot="1" x14ac:dyDescent="0.3">
      <c r="G204" s="55" t="s">
        <v>30</v>
      </c>
      <c r="H204" s="56">
        <f>0</f>
        <v>0</v>
      </c>
      <c r="I204" s="57">
        <f>0</f>
        <v>0</v>
      </c>
      <c r="J204" s="57">
        <f>0</f>
        <v>0</v>
      </c>
      <c r="K204" s="57">
        <f>0</f>
        <v>0</v>
      </c>
      <c r="L204" s="57">
        <f>0</f>
        <v>0</v>
      </c>
      <c r="M204" s="57">
        <f>0</f>
        <v>0</v>
      </c>
      <c r="N204" s="57">
        <f>0</f>
        <v>0</v>
      </c>
      <c r="O204" s="57">
        <f>0</f>
        <v>0</v>
      </c>
      <c r="P204" s="57">
        <f>0</f>
        <v>0</v>
      </c>
      <c r="Q204" s="57">
        <f>0</f>
        <v>0</v>
      </c>
      <c r="R204" s="57">
        <f>0</f>
        <v>0</v>
      </c>
      <c r="S204" s="57">
        <f>0</f>
        <v>0</v>
      </c>
      <c r="T204" s="57">
        <f>0</f>
        <v>0</v>
      </c>
      <c r="U204" s="57">
        <f>0</f>
        <v>0</v>
      </c>
      <c r="V204" s="57">
        <f>0</f>
        <v>0</v>
      </c>
      <c r="W204" s="57">
        <f>0</f>
        <v>0</v>
      </c>
      <c r="X204" s="61">
        <v>187685.20022708361</v>
      </c>
      <c r="Y204" s="62">
        <v>187685.20022708361</v>
      </c>
    </row>
    <row r="205" spans="7:25" x14ac:dyDescent="0.25">
      <c r="G205" s="3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8"/>
      <c r="Y205" s="8"/>
    </row>
    <row r="206" spans="7:25" x14ac:dyDescent="0.25">
      <c r="G206" s="3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8"/>
      <c r="Y206" s="8"/>
    </row>
    <row r="207" spans="7:25" x14ac:dyDescent="0.25">
      <c r="G207" s="3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8"/>
      <c r="Y207" s="8"/>
    </row>
    <row r="208" spans="7:25" x14ac:dyDescent="0.25">
      <c r="G208" s="3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8"/>
      <c r="Y208" s="8"/>
    </row>
    <row r="209" spans="7:25" x14ac:dyDescent="0.25">
      <c r="G209" s="3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8"/>
      <c r="Y209" s="8"/>
    </row>
    <row r="210" spans="7:25" x14ac:dyDescent="0.25">
      <c r="G210" s="3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8"/>
      <c r="Y210" s="8"/>
    </row>
    <row r="211" spans="7:25" x14ac:dyDescent="0.25">
      <c r="G211" s="3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8"/>
      <c r="Y211" s="8"/>
    </row>
    <row r="212" spans="7:25" x14ac:dyDescent="0.25">
      <c r="G212" s="3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8"/>
      <c r="Y212" s="8"/>
    </row>
    <row r="213" spans="7:25" x14ac:dyDescent="0.25">
      <c r="G213" s="3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8"/>
      <c r="Y213" s="8"/>
    </row>
    <row r="214" spans="7:25" x14ac:dyDescent="0.25">
      <c r="G214" s="3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8"/>
      <c r="Y214" s="8"/>
    </row>
    <row r="215" spans="7:25" x14ac:dyDescent="0.25">
      <c r="G215" s="3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8"/>
      <c r="Y215" s="8"/>
    </row>
    <row r="216" spans="7:25" x14ac:dyDescent="0.25">
      <c r="G216" s="3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8"/>
      <c r="Y216" s="8"/>
    </row>
    <row r="217" spans="7:25" x14ac:dyDescent="0.25">
      <c r="G217" s="3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8"/>
      <c r="Y217" s="8"/>
    </row>
    <row r="218" spans="7:25" x14ac:dyDescent="0.25">
      <c r="G218" s="3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8"/>
      <c r="Y218" s="8"/>
    </row>
    <row r="219" spans="7:25" x14ac:dyDescent="0.25">
      <c r="G219" s="3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8"/>
      <c r="Y219" s="8"/>
    </row>
    <row r="220" spans="7:25" x14ac:dyDescent="0.25">
      <c r="G220" s="3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8"/>
      <c r="Y220" s="8"/>
    </row>
    <row r="221" spans="7:25" x14ac:dyDescent="0.25"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</row>
    <row r="222" spans="7:25" x14ac:dyDescent="0.25"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</row>
    <row r="223" spans="7:25" x14ac:dyDescent="0.25"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</row>
    <row r="224" spans="7:25" x14ac:dyDescent="0.25"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</row>
    <row r="225" spans="1:23" x14ac:dyDescent="0.25"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</row>
    <row r="226" spans="1:23" x14ac:dyDescent="0.25"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</row>
    <row r="227" spans="1:23" x14ac:dyDescent="0.25"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</row>
    <row r="228" spans="1:23" x14ac:dyDescent="0.25"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</row>
    <row r="229" spans="1:23" s="6" customFormat="1" x14ac:dyDescent="0.25">
      <c r="A229"/>
      <c r="B229"/>
      <c r="C229"/>
      <c r="D229"/>
      <c r="E229"/>
      <c r="F229"/>
      <c r="G229" s="30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</row>
    <row r="230" spans="1:23" s="6" customFormat="1" x14ac:dyDescent="0.25">
      <c r="A230"/>
      <c r="B230"/>
      <c r="C230"/>
      <c r="D230"/>
      <c r="E230"/>
      <c r="F230"/>
      <c r="G230" s="30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</row>
    <row r="231" spans="1:23" s="6" customFormat="1" x14ac:dyDescent="0.25">
      <c r="A231"/>
      <c r="B231"/>
      <c r="C231"/>
      <c r="D231"/>
      <c r="E231"/>
      <c r="F231"/>
      <c r="G231" s="30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</row>
    <row r="232" spans="1:23" s="6" customFormat="1" x14ac:dyDescent="0.25">
      <c r="A232"/>
      <c r="B232"/>
      <c r="C232"/>
      <c r="D232"/>
      <c r="E232"/>
      <c r="F232"/>
      <c r="G232" s="30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</row>
    <row r="233" spans="1:23" s="6" customFormat="1" x14ac:dyDescent="0.25">
      <c r="A233"/>
      <c r="B233"/>
      <c r="C233"/>
      <c r="D233"/>
      <c r="E233"/>
      <c r="F233"/>
      <c r="G233" s="30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</row>
    <row r="234" spans="1:23" s="6" customFormat="1" x14ac:dyDescent="0.25">
      <c r="A234"/>
      <c r="B234"/>
      <c r="C234"/>
      <c r="D234"/>
      <c r="E234"/>
      <c r="F234"/>
      <c r="G234" s="30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</row>
    <row r="235" spans="1:23" s="6" customFormat="1" x14ac:dyDescent="0.25">
      <c r="A235"/>
      <c r="B235"/>
      <c r="C235"/>
      <c r="D235"/>
      <c r="E235"/>
      <c r="F235"/>
      <c r="G235" s="30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</row>
    <row r="236" spans="1:23" s="6" customFormat="1" x14ac:dyDescent="0.25">
      <c r="A236"/>
      <c r="B236"/>
      <c r="C236"/>
      <c r="D236"/>
      <c r="E236"/>
      <c r="F236"/>
      <c r="G236" s="30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</row>
    <row r="237" spans="1:23" s="6" customFormat="1" x14ac:dyDescent="0.25">
      <c r="A237"/>
      <c r="B237"/>
      <c r="C237"/>
      <c r="D237"/>
      <c r="E237"/>
      <c r="F237"/>
      <c r="G237" s="30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</row>
    <row r="238" spans="1:23" s="6" customFormat="1" x14ac:dyDescent="0.25">
      <c r="A238"/>
      <c r="B238"/>
      <c r="C238"/>
      <c r="D238"/>
      <c r="E238"/>
      <c r="F238"/>
      <c r="G238" s="30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</row>
    <row r="239" spans="1:23" s="6" customFormat="1" x14ac:dyDescent="0.25">
      <c r="A239"/>
      <c r="B239"/>
      <c r="C239"/>
      <c r="D239"/>
      <c r="E239"/>
      <c r="F239"/>
      <c r="G239" s="30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</row>
    <row r="240" spans="1:23" s="6" customFormat="1" x14ac:dyDescent="0.25">
      <c r="A240"/>
      <c r="B240"/>
      <c r="C240"/>
      <c r="D240"/>
      <c r="E240"/>
      <c r="F240"/>
      <c r="G240" s="30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</row>
    <row r="241" spans="1:23" s="6" customFormat="1" x14ac:dyDescent="0.25">
      <c r="A241"/>
      <c r="B241"/>
      <c r="C241"/>
      <c r="D241"/>
      <c r="E241"/>
      <c r="F241"/>
      <c r="G241" s="30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</row>
    <row r="242" spans="1:23" s="6" customFormat="1" x14ac:dyDescent="0.25">
      <c r="A242"/>
      <c r="B242"/>
      <c r="C242"/>
      <c r="D242"/>
      <c r="E242"/>
      <c r="F242"/>
      <c r="G242" s="30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</row>
    <row r="243" spans="1:23" s="6" customFormat="1" x14ac:dyDescent="0.25">
      <c r="A243"/>
      <c r="B243"/>
      <c r="C243"/>
      <c r="D243"/>
      <c r="E243"/>
      <c r="F243"/>
      <c r="G243" s="30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</row>
    <row r="244" spans="1:23" s="6" customFormat="1" x14ac:dyDescent="0.25">
      <c r="A244"/>
      <c r="B244"/>
      <c r="C244"/>
      <c r="D244"/>
      <c r="E244"/>
      <c r="F244"/>
      <c r="G244" s="30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</row>
    <row r="245" spans="1:23" s="6" customFormat="1" x14ac:dyDescent="0.25">
      <c r="A245"/>
      <c r="B245"/>
      <c r="C245"/>
      <c r="D245"/>
      <c r="E245"/>
      <c r="F245"/>
      <c r="G245" s="30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</row>
    <row r="246" spans="1:23" s="6" customFormat="1" x14ac:dyDescent="0.25">
      <c r="A246"/>
      <c r="B246"/>
      <c r="C246"/>
      <c r="D246"/>
      <c r="E246"/>
      <c r="F246"/>
      <c r="G246" s="30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</row>
    <row r="247" spans="1:23" s="6" customFormat="1" x14ac:dyDescent="0.25">
      <c r="A247"/>
      <c r="B247"/>
      <c r="C247"/>
      <c r="D247"/>
      <c r="E247"/>
      <c r="F247"/>
      <c r="G247" s="30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</row>
    <row r="248" spans="1:23" s="6" customFormat="1" x14ac:dyDescent="0.25">
      <c r="A248"/>
      <c r="B248"/>
      <c r="C248"/>
      <c r="D248"/>
      <c r="E248"/>
      <c r="F248"/>
      <c r="G248" s="30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</row>
    <row r="249" spans="1:23" s="6" customFormat="1" x14ac:dyDescent="0.25">
      <c r="A249"/>
      <c r="B249"/>
      <c r="C249"/>
      <c r="D249"/>
      <c r="E249"/>
      <c r="F249"/>
      <c r="G249" s="30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</row>
    <row r="250" spans="1:23" s="6" customFormat="1" x14ac:dyDescent="0.25">
      <c r="A250"/>
      <c r="B250"/>
      <c r="C250"/>
      <c r="D250"/>
      <c r="E250"/>
      <c r="F250"/>
      <c r="G250" s="30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</row>
    <row r="251" spans="1:23" s="6" customFormat="1" x14ac:dyDescent="0.25">
      <c r="A251"/>
      <c r="B251"/>
      <c r="C251"/>
      <c r="D251"/>
      <c r="E251"/>
      <c r="F251"/>
      <c r="G251" s="30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</row>
    <row r="252" spans="1:23" s="6" customFormat="1" x14ac:dyDescent="0.25">
      <c r="A252"/>
      <c r="B252"/>
      <c r="C252"/>
      <c r="D252"/>
      <c r="E252"/>
      <c r="F252"/>
      <c r="G252" s="30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</row>
    <row r="253" spans="1:23" s="6" customFormat="1" x14ac:dyDescent="0.25">
      <c r="A253"/>
      <c r="B253"/>
      <c r="C253"/>
      <c r="D253"/>
      <c r="E253"/>
      <c r="F253"/>
      <c r="G253" s="30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</row>
    <row r="254" spans="1:23" s="6" customFormat="1" x14ac:dyDescent="0.25">
      <c r="A254"/>
      <c r="B254"/>
      <c r="C254"/>
      <c r="D254"/>
      <c r="E254"/>
      <c r="F254"/>
      <c r="G254" s="30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</row>
    <row r="255" spans="1:23" s="6" customFormat="1" x14ac:dyDescent="0.25">
      <c r="A255"/>
      <c r="B255"/>
      <c r="C255"/>
      <c r="D255"/>
      <c r="E255"/>
      <c r="F255"/>
      <c r="G255" s="30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</row>
    <row r="256" spans="1:23" s="6" customFormat="1" x14ac:dyDescent="0.25">
      <c r="A256"/>
      <c r="B256"/>
      <c r="C256"/>
      <c r="D256"/>
      <c r="E256"/>
      <c r="F256"/>
      <c r="G256" s="30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</row>
    <row r="257" spans="1:23" s="6" customFormat="1" x14ac:dyDescent="0.25">
      <c r="A257"/>
      <c r="B257"/>
      <c r="C257"/>
      <c r="D257"/>
      <c r="E257"/>
      <c r="F257"/>
      <c r="G257" s="30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</row>
    <row r="258" spans="1:23" s="6" customFormat="1" x14ac:dyDescent="0.25">
      <c r="A258"/>
      <c r="B258"/>
      <c r="C258"/>
      <c r="D258"/>
      <c r="E258"/>
      <c r="F258"/>
      <c r="G258" s="30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</row>
    <row r="259" spans="1:23" s="6" customFormat="1" x14ac:dyDescent="0.25">
      <c r="A259"/>
      <c r="B259"/>
      <c r="C259"/>
      <c r="D259"/>
      <c r="E259"/>
      <c r="F259"/>
      <c r="G259" s="30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</row>
    <row r="260" spans="1:23" s="6" customFormat="1" x14ac:dyDescent="0.25">
      <c r="A260"/>
      <c r="B260"/>
      <c r="C260"/>
      <c r="D260"/>
      <c r="E260"/>
      <c r="F260"/>
      <c r="G260" s="30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</row>
    <row r="261" spans="1:23" s="6" customFormat="1" x14ac:dyDescent="0.25">
      <c r="A261"/>
      <c r="B261"/>
      <c r="C261"/>
      <c r="D261"/>
      <c r="E261"/>
      <c r="F261"/>
      <c r="G261" s="30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</row>
    <row r="262" spans="1:23" s="6" customFormat="1" x14ac:dyDescent="0.25">
      <c r="A262"/>
      <c r="B262"/>
      <c r="C262"/>
      <c r="D262"/>
      <c r="E262"/>
      <c r="F262"/>
      <c r="G262" s="30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</row>
    <row r="263" spans="1:23" s="6" customFormat="1" x14ac:dyDescent="0.25">
      <c r="A263"/>
      <c r="B263"/>
      <c r="C263"/>
      <c r="D263"/>
      <c r="E263"/>
      <c r="F263"/>
      <c r="G263" s="30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</row>
    <row r="264" spans="1:23" s="6" customFormat="1" x14ac:dyDescent="0.25">
      <c r="A264"/>
      <c r="B264"/>
      <c r="C264"/>
      <c r="D264"/>
      <c r="E264"/>
      <c r="F264"/>
      <c r="G264" s="3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</row>
    <row r="265" spans="1:23" s="6" customFormat="1" x14ac:dyDescent="0.25">
      <c r="A265"/>
      <c r="B265"/>
      <c r="C265"/>
      <c r="D265"/>
      <c r="E265"/>
      <c r="F265"/>
      <c r="G265" s="3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</row>
    <row r="266" spans="1:23" s="6" customFormat="1" x14ac:dyDescent="0.25">
      <c r="A266"/>
      <c r="B266"/>
      <c r="C266"/>
      <c r="D266"/>
      <c r="E266"/>
      <c r="F266"/>
      <c r="G266" s="3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</row>
    <row r="267" spans="1:23" s="6" customFormat="1" x14ac:dyDescent="0.25">
      <c r="A267"/>
      <c r="B267"/>
      <c r="C267"/>
      <c r="D267"/>
      <c r="E267"/>
      <c r="F267"/>
      <c r="G267" s="3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</row>
    <row r="268" spans="1:23" s="6" customFormat="1" x14ac:dyDescent="0.25">
      <c r="A268"/>
      <c r="B268"/>
      <c r="C268"/>
      <c r="D268"/>
      <c r="E268"/>
      <c r="F268"/>
      <c r="G268" s="3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</row>
    <row r="269" spans="1:23" s="6" customFormat="1" x14ac:dyDescent="0.25">
      <c r="A269"/>
      <c r="B269"/>
      <c r="C269"/>
      <c r="D269"/>
      <c r="E269"/>
      <c r="F269"/>
      <c r="G269" s="3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</row>
    <row r="270" spans="1:23" s="6" customFormat="1" x14ac:dyDescent="0.25">
      <c r="A270"/>
      <c r="B270"/>
      <c r="C270"/>
      <c r="D270"/>
      <c r="E270"/>
      <c r="F270"/>
      <c r="G270" s="3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</row>
    <row r="271" spans="1:23" s="6" customFormat="1" x14ac:dyDescent="0.25">
      <c r="A271"/>
      <c r="B271"/>
      <c r="C271"/>
      <c r="D271"/>
      <c r="E271"/>
      <c r="F271"/>
      <c r="G271" s="3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</row>
    <row r="272" spans="1:23" s="6" customFormat="1" x14ac:dyDescent="0.25">
      <c r="A272"/>
      <c r="B272"/>
      <c r="C272"/>
      <c r="D272"/>
      <c r="E272"/>
      <c r="F272"/>
      <c r="G272" s="3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</row>
    <row r="273" spans="1:23" s="6" customFormat="1" x14ac:dyDescent="0.25">
      <c r="A273"/>
      <c r="B273"/>
      <c r="C273"/>
      <c r="D273"/>
      <c r="E273"/>
      <c r="F273"/>
      <c r="G273" s="3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</row>
    <row r="274" spans="1:23" s="6" customFormat="1" x14ac:dyDescent="0.25">
      <c r="A274"/>
      <c r="B274"/>
      <c r="C274"/>
      <c r="D274"/>
      <c r="E274"/>
      <c r="F274"/>
      <c r="G274" s="3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</row>
    <row r="275" spans="1:23" s="6" customFormat="1" x14ac:dyDescent="0.25">
      <c r="A275"/>
      <c r="B275"/>
      <c r="C275"/>
      <c r="D275"/>
      <c r="E275"/>
      <c r="F275"/>
      <c r="G275" s="3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</row>
    <row r="276" spans="1:23" s="6" customFormat="1" x14ac:dyDescent="0.25">
      <c r="A276"/>
      <c r="B276"/>
      <c r="C276"/>
      <c r="D276"/>
      <c r="E276"/>
      <c r="F276"/>
      <c r="G276" s="3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</row>
    <row r="277" spans="1:23" s="6" customFormat="1" x14ac:dyDescent="0.25">
      <c r="A277"/>
      <c r="B277"/>
      <c r="C277"/>
      <c r="D277"/>
      <c r="E277"/>
      <c r="F277"/>
      <c r="G277" s="3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</row>
    <row r="278" spans="1:23" s="6" customFormat="1" x14ac:dyDescent="0.25">
      <c r="A278"/>
      <c r="B278"/>
      <c r="C278"/>
      <c r="D278"/>
      <c r="E278"/>
      <c r="F278"/>
      <c r="G278" s="3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</row>
    <row r="279" spans="1:23" s="6" customFormat="1" x14ac:dyDescent="0.25">
      <c r="A279"/>
      <c r="B279"/>
      <c r="C279"/>
      <c r="D279"/>
      <c r="E279"/>
      <c r="F279"/>
      <c r="G279" s="3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</row>
    <row r="280" spans="1:23" s="6" customFormat="1" x14ac:dyDescent="0.25">
      <c r="A280"/>
      <c r="B280"/>
      <c r="C280"/>
      <c r="D280"/>
      <c r="E280"/>
      <c r="F280"/>
      <c r="G280" s="3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</row>
    <row r="281" spans="1:23" s="6" customFormat="1" x14ac:dyDescent="0.25">
      <c r="A281"/>
      <c r="B281"/>
      <c r="C281"/>
      <c r="D281"/>
      <c r="E281"/>
      <c r="F281"/>
      <c r="G281" s="3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</row>
    <row r="282" spans="1:23" s="6" customFormat="1" x14ac:dyDescent="0.25">
      <c r="A282"/>
      <c r="B282"/>
      <c r="C282"/>
      <c r="D282"/>
      <c r="E282"/>
      <c r="F282"/>
      <c r="G282" s="3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</row>
    <row r="283" spans="1:23" s="6" customFormat="1" x14ac:dyDescent="0.25">
      <c r="A283"/>
      <c r="B283"/>
      <c r="C283"/>
      <c r="D283"/>
      <c r="E283"/>
      <c r="F283"/>
      <c r="G283" s="3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</row>
    <row r="284" spans="1:23" s="6" customFormat="1" x14ac:dyDescent="0.25">
      <c r="A284"/>
      <c r="B284"/>
      <c r="C284"/>
      <c r="D284"/>
      <c r="E284"/>
      <c r="F284"/>
      <c r="G284" s="3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</row>
    <row r="285" spans="1:23" s="6" customFormat="1" x14ac:dyDescent="0.25">
      <c r="A285"/>
      <c r="B285"/>
      <c r="C285"/>
      <c r="D285"/>
      <c r="E285"/>
      <c r="F285"/>
      <c r="G285" s="3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</row>
    <row r="286" spans="1:23" s="6" customFormat="1" x14ac:dyDescent="0.25">
      <c r="A286"/>
      <c r="B286"/>
      <c r="C286"/>
      <c r="D286"/>
      <c r="E286"/>
      <c r="F286"/>
      <c r="G286" s="3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</row>
    <row r="287" spans="1:23" s="6" customFormat="1" x14ac:dyDescent="0.25">
      <c r="A287"/>
      <c r="B287"/>
      <c r="C287"/>
      <c r="D287"/>
      <c r="E287"/>
      <c r="F287"/>
      <c r="G287" s="3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</row>
    <row r="288" spans="1:23" s="6" customFormat="1" x14ac:dyDescent="0.25">
      <c r="A288"/>
      <c r="B288"/>
      <c r="C288"/>
      <c r="D288"/>
      <c r="E288"/>
      <c r="F288"/>
      <c r="G288" s="3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</row>
    <row r="289" spans="1:23" s="6" customFormat="1" x14ac:dyDescent="0.25">
      <c r="A289"/>
      <c r="B289"/>
      <c r="C289"/>
      <c r="D289"/>
      <c r="E289"/>
      <c r="F289"/>
      <c r="G289" s="3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</row>
    <row r="290" spans="1:23" s="6" customFormat="1" x14ac:dyDescent="0.25">
      <c r="A290"/>
      <c r="B290"/>
      <c r="C290"/>
      <c r="D290"/>
      <c r="E290"/>
      <c r="F290"/>
      <c r="G290" s="3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</row>
    <row r="291" spans="1:23" s="6" customFormat="1" x14ac:dyDescent="0.25">
      <c r="A291"/>
      <c r="B291"/>
      <c r="C291"/>
      <c r="D291"/>
      <c r="E291"/>
      <c r="F291"/>
      <c r="G291" s="3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</row>
    <row r="292" spans="1:23" s="6" customFormat="1" x14ac:dyDescent="0.25">
      <c r="A292"/>
      <c r="B292"/>
      <c r="C292"/>
      <c r="D292"/>
      <c r="E292"/>
      <c r="F292"/>
      <c r="G292" s="3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</row>
    <row r="293" spans="1:23" s="6" customFormat="1" x14ac:dyDescent="0.25">
      <c r="A293"/>
      <c r="B293"/>
      <c r="C293"/>
      <c r="D293"/>
      <c r="E293"/>
      <c r="F293"/>
      <c r="G293" s="3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</row>
    <row r="294" spans="1:23" s="6" customFormat="1" x14ac:dyDescent="0.25">
      <c r="A294"/>
      <c r="B294"/>
      <c r="C294"/>
      <c r="D294"/>
      <c r="E294"/>
      <c r="F294"/>
      <c r="G294" s="3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</row>
    <row r="295" spans="1:23" s="6" customFormat="1" x14ac:dyDescent="0.25">
      <c r="A295"/>
      <c r="B295"/>
      <c r="C295"/>
      <c r="D295"/>
      <c r="E295"/>
      <c r="F295"/>
      <c r="G295" s="3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</row>
    <row r="296" spans="1:23" s="6" customFormat="1" x14ac:dyDescent="0.25">
      <c r="A296"/>
      <c r="B296"/>
      <c r="C296"/>
      <c r="D296"/>
      <c r="E296"/>
      <c r="F296"/>
      <c r="G296" s="3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</row>
    <row r="297" spans="1:23" s="6" customFormat="1" x14ac:dyDescent="0.25">
      <c r="A297"/>
      <c r="B297"/>
      <c r="C297"/>
      <c r="D297"/>
      <c r="E297"/>
      <c r="F297"/>
      <c r="G297" s="3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</row>
    <row r="298" spans="1:23" s="6" customFormat="1" x14ac:dyDescent="0.25">
      <c r="A298"/>
      <c r="B298"/>
      <c r="C298"/>
      <c r="D298"/>
      <c r="E298"/>
      <c r="F298"/>
      <c r="G298" s="3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</row>
    <row r="299" spans="1:23" s="6" customFormat="1" x14ac:dyDescent="0.25">
      <c r="A299"/>
      <c r="B299"/>
      <c r="C299"/>
      <c r="D299"/>
      <c r="E299"/>
      <c r="F299"/>
      <c r="G299" s="3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</row>
    <row r="300" spans="1:23" s="6" customFormat="1" x14ac:dyDescent="0.25">
      <c r="A300"/>
      <c r="B300"/>
      <c r="C300"/>
      <c r="D300"/>
      <c r="E300"/>
      <c r="F300"/>
      <c r="G300" s="3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</row>
    <row r="301" spans="1:23" s="6" customFormat="1" x14ac:dyDescent="0.25">
      <c r="A301"/>
      <c r="B301"/>
      <c r="C301"/>
      <c r="D301"/>
      <c r="E301"/>
      <c r="F301"/>
      <c r="G301" s="3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</row>
    <row r="302" spans="1:23" s="6" customFormat="1" x14ac:dyDescent="0.25">
      <c r="A302"/>
      <c r="B302"/>
      <c r="C302"/>
      <c r="D302"/>
      <c r="E302"/>
      <c r="F302"/>
      <c r="G302" s="3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</row>
    <row r="303" spans="1:23" s="6" customFormat="1" x14ac:dyDescent="0.25">
      <c r="A303"/>
      <c r="B303"/>
      <c r="C303"/>
      <c r="D303"/>
      <c r="E303"/>
      <c r="F303"/>
      <c r="G303" s="3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</row>
    <row r="304" spans="1:23" s="6" customFormat="1" x14ac:dyDescent="0.25">
      <c r="A304"/>
      <c r="B304"/>
      <c r="C304"/>
      <c r="D304"/>
      <c r="E304"/>
      <c r="F304"/>
      <c r="G304" s="3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</row>
    <row r="305" spans="1:23" s="6" customFormat="1" x14ac:dyDescent="0.25">
      <c r="A305"/>
      <c r="B305"/>
      <c r="C305"/>
      <c r="D305"/>
      <c r="E305"/>
      <c r="F305"/>
      <c r="G305" s="3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</row>
    <row r="306" spans="1:23" s="6" customFormat="1" x14ac:dyDescent="0.25">
      <c r="A306"/>
      <c r="B306"/>
      <c r="C306"/>
      <c r="D306"/>
      <c r="E306"/>
      <c r="F306"/>
      <c r="G306" s="3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</row>
    <row r="307" spans="1:23" s="6" customFormat="1" x14ac:dyDescent="0.25">
      <c r="A307"/>
      <c r="B307"/>
      <c r="C307"/>
      <c r="D307"/>
      <c r="E307"/>
      <c r="F307"/>
      <c r="G307" s="3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</row>
    <row r="308" spans="1:23" s="6" customFormat="1" x14ac:dyDescent="0.25">
      <c r="A308"/>
      <c r="B308"/>
      <c r="C308"/>
      <c r="D308"/>
      <c r="E308"/>
      <c r="F308"/>
      <c r="G308" s="3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</row>
    <row r="309" spans="1:23" s="6" customFormat="1" x14ac:dyDescent="0.25">
      <c r="A309"/>
      <c r="B309"/>
      <c r="C309"/>
      <c r="D309"/>
      <c r="E309"/>
      <c r="F309"/>
      <c r="G309" s="3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</row>
    <row r="310" spans="1:23" s="6" customFormat="1" x14ac:dyDescent="0.25">
      <c r="A310"/>
      <c r="B310"/>
      <c r="C310"/>
      <c r="D310"/>
      <c r="E310"/>
      <c r="F310"/>
      <c r="G310" s="3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</row>
    <row r="311" spans="1:23" s="6" customFormat="1" x14ac:dyDescent="0.25">
      <c r="A311"/>
      <c r="B311"/>
      <c r="C311"/>
      <c r="D311"/>
      <c r="E311"/>
      <c r="F311"/>
      <c r="G311" s="3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</row>
    <row r="312" spans="1:23" s="6" customFormat="1" x14ac:dyDescent="0.25">
      <c r="A312"/>
      <c r="B312"/>
      <c r="C312"/>
      <c r="D312"/>
      <c r="E312"/>
      <c r="F312"/>
      <c r="G312" s="3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</row>
    <row r="313" spans="1:23" s="6" customFormat="1" x14ac:dyDescent="0.25">
      <c r="A313"/>
      <c r="B313"/>
      <c r="C313"/>
      <c r="D313"/>
      <c r="E313"/>
      <c r="F313"/>
      <c r="G313" s="3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</row>
    <row r="314" spans="1:23" s="6" customFormat="1" x14ac:dyDescent="0.25">
      <c r="A314"/>
      <c r="B314"/>
      <c r="C314"/>
      <c r="D314"/>
      <c r="E314"/>
      <c r="F314"/>
      <c r="G314" s="3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</row>
    <row r="315" spans="1:23" s="6" customFormat="1" x14ac:dyDescent="0.25">
      <c r="A315"/>
      <c r="B315"/>
      <c r="C315"/>
      <c r="D315"/>
      <c r="E315"/>
      <c r="F315"/>
      <c r="G315" s="3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</row>
    <row r="316" spans="1:23" s="6" customFormat="1" x14ac:dyDescent="0.25">
      <c r="A316"/>
      <c r="B316"/>
      <c r="C316"/>
      <c r="D316"/>
      <c r="E316"/>
      <c r="F316"/>
      <c r="G316" s="3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</row>
    <row r="317" spans="1:23" s="6" customFormat="1" x14ac:dyDescent="0.25">
      <c r="A317"/>
      <c r="B317"/>
      <c r="C317"/>
      <c r="D317"/>
      <c r="E317"/>
      <c r="F317"/>
      <c r="G317" s="3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</row>
    <row r="318" spans="1:23" s="6" customFormat="1" x14ac:dyDescent="0.25">
      <c r="A318"/>
      <c r="B318"/>
      <c r="C318"/>
      <c r="D318"/>
      <c r="E318"/>
      <c r="F318"/>
      <c r="G318" s="3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</row>
    <row r="319" spans="1:23" s="6" customFormat="1" x14ac:dyDescent="0.25">
      <c r="A319"/>
      <c r="B319"/>
      <c r="C319"/>
      <c r="D319"/>
      <c r="E319"/>
      <c r="F319"/>
      <c r="G319" s="3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</row>
    <row r="320" spans="1:23" s="6" customFormat="1" x14ac:dyDescent="0.25">
      <c r="A320"/>
      <c r="B320"/>
      <c r="C320"/>
      <c r="D320"/>
      <c r="E320"/>
      <c r="F320"/>
      <c r="G320" s="3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</row>
    <row r="321" spans="1:23" s="6" customFormat="1" x14ac:dyDescent="0.25">
      <c r="A321"/>
      <c r="B321"/>
      <c r="C321"/>
      <c r="D321"/>
      <c r="E321"/>
      <c r="F321"/>
      <c r="G321" s="3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</row>
    <row r="322" spans="1:23" s="6" customFormat="1" x14ac:dyDescent="0.25">
      <c r="A322"/>
      <c r="B322"/>
      <c r="C322"/>
      <c r="D322"/>
      <c r="E322"/>
      <c r="F322"/>
      <c r="G322" s="3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</row>
    <row r="323" spans="1:23" s="6" customFormat="1" x14ac:dyDescent="0.25">
      <c r="A323"/>
      <c r="B323"/>
      <c r="C323"/>
      <c r="D323"/>
      <c r="E323"/>
      <c r="F323"/>
      <c r="G323" s="3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</row>
    <row r="324" spans="1:23" s="6" customFormat="1" x14ac:dyDescent="0.25">
      <c r="A324"/>
      <c r="B324"/>
      <c r="C324"/>
      <c r="D324"/>
      <c r="E324"/>
      <c r="F324"/>
      <c r="G324" s="3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</row>
    <row r="325" spans="1:23" s="6" customFormat="1" x14ac:dyDescent="0.25">
      <c r="A325"/>
      <c r="B325"/>
      <c r="C325"/>
      <c r="D325"/>
      <c r="E325"/>
      <c r="F325"/>
      <c r="G325" s="3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</row>
    <row r="326" spans="1:23" s="6" customFormat="1" x14ac:dyDescent="0.25">
      <c r="A326"/>
      <c r="B326"/>
      <c r="C326"/>
      <c r="D326"/>
      <c r="E326"/>
      <c r="F326"/>
      <c r="G326" s="3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</row>
    <row r="327" spans="1:23" s="6" customFormat="1" x14ac:dyDescent="0.25">
      <c r="A327"/>
      <c r="B327"/>
      <c r="C327"/>
      <c r="D327"/>
      <c r="E327"/>
      <c r="F327"/>
      <c r="G327" s="3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</row>
    <row r="328" spans="1:23" s="6" customFormat="1" x14ac:dyDescent="0.25">
      <c r="A328"/>
      <c r="B328"/>
      <c r="C328"/>
      <c r="D328"/>
      <c r="E328"/>
      <c r="F328"/>
      <c r="G328" s="3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</row>
    <row r="329" spans="1:23" s="6" customFormat="1" x14ac:dyDescent="0.25">
      <c r="A329"/>
      <c r="B329"/>
      <c r="C329"/>
      <c r="D329"/>
      <c r="E329"/>
      <c r="F329"/>
      <c r="G329" s="3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</row>
    <row r="330" spans="1:23" s="6" customFormat="1" x14ac:dyDescent="0.25">
      <c r="A330"/>
      <c r="B330"/>
      <c r="C330"/>
      <c r="D330"/>
      <c r="E330"/>
      <c r="F330"/>
      <c r="G330" s="3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</row>
    <row r="331" spans="1:23" s="6" customFormat="1" x14ac:dyDescent="0.25">
      <c r="A331"/>
      <c r="B331"/>
      <c r="C331"/>
      <c r="D331"/>
      <c r="E331"/>
      <c r="F331"/>
      <c r="G331" s="3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</row>
    <row r="332" spans="1:23" s="6" customFormat="1" x14ac:dyDescent="0.25">
      <c r="A332"/>
      <c r="B332"/>
      <c r="C332"/>
      <c r="D332"/>
      <c r="E332"/>
      <c r="F332"/>
      <c r="G332" s="3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</row>
    <row r="333" spans="1:23" s="6" customFormat="1" x14ac:dyDescent="0.25">
      <c r="A333"/>
      <c r="B333"/>
      <c r="C333"/>
      <c r="D333"/>
      <c r="E333"/>
      <c r="F333"/>
      <c r="G333" s="3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</row>
    <row r="334" spans="1:23" s="6" customFormat="1" x14ac:dyDescent="0.25">
      <c r="A334"/>
      <c r="B334"/>
      <c r="C334"/>
      <c r="D334"/>
      <c r="E334"/>
      <c r="F334"/>
      <c r="G334" s="3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</row>
    <row r="335" spans="1:23" s="6" customFormat="1" x14ac:dyDescent="0.25">
      <c r="A335"/>
      <c r="B335"/>
      <c r="C335"/>
      <c r="D335"/>
      <c r="E335"/>
      <c r="F335"/>
      <c r="G335" s="3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</row>
    <row r="336" spans="1:23" s="6" customFormat="1" x14ac:dyDescent="0.25">
      <c r="A336"/>
      <c r="B336"/>
      <c r="C336"/>
      <c r="D336"/>
      <c r="E336"/>
      <c r="F336"/>
      <c r="G336" s="3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</row>
    <row r="337" spans="1:23" s="6" customFormat="1" x14ac:dyDescent="0.25">
      <c r="A337"/>
      <c r="B337"/>
      <c r="C337"/>
      <c r="D337"/>
      <c r="E337"/>
      <c r="F337"/>
      <c r="G337" s="3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</row>
    <row r="338" spans="1:23" s="6" customFormat="1" x14ac:dyDescent="0.25">
      <c r="A338"/>
      <c r="B338"/>
      <c r="C338"/>
      <c r="D338"/>
      <c r="E338"/>
      <c r="F338"/>
      <c r="G338" s="3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</row>
    <row r="339" spans="1:23" s="6" customFormat="1" x14ac:dyDescent="0.25">
      <c r="A339"/>
      <c r="B339"/>
      <c r="C339"/>
      <c r="D339"/>
      <c r="E339"/>
      <c r="F339"/>
      <c r="G339" s="3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</row>
    <row r="340" spans="1:23" s="6" customFormat="1" x14ac:dyDescent="0.25">
      <c r="A340"/>
      <c r="B340"/>
      <c r="C340"/>
      <c r="D340"/>
      <c r="E340"/>
      <c r="F340"/>
      <c r="G340" s="3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</row>
    <row r="341" spans="1:23" s="6" customFormat="1" x14ac:dyDescent="0.25">
      <c r="A341"/>
      <c r="B341"/>
      <c r="C341"/>
      <c r="D341"/>
      <c r="E341"/>
      <c r="F341"/>
      <c r="G341" s="3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</row>
    <row r="342" spans="1:23" s="6" customFormat="1" x14ac:dyDescent="0.25">
      <c r="A342"/>
      <c r="B342"/>
      <c r="C342"/>
      <c r="D342"/>
      <c r="E342"/>
      <c r="F342"/>
      <c r="G342" s="3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</row>
    <row r="343" spans="1:23" s="6" customFormat="1" x14ac:dyDescent="0.25">
      <c r="A343"/>
      <c r="B343"/>
      <c r="C343"/>
      <c r="D343"/>
      <c r="E343"/>
      <c r="F343"/>
      <c r="G343" s="3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</row>
    <row r="344" spans="1:23" s="6" customFormat="1" x14ac:dyDescent="0.25">
      <c r="A344"/>
      <c r="B344"/>
      <c r="C344"/>
      <c r="D344"/>
      <c r="E344"/>
      <c r="F344"/>
      <c r="G344" s="3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</row>
    <row r="345" spans="1:23" s="6" customFormat="1" x14ac:dyDescent="0.25">
      <c r="A345"/>
      <c r="B345"/>
      <c r="C345"/>
      <c r="D345"/>
      <c r="E345"/>
      <c r="F345"/>
      <c r="G345" s="3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</row>
    <row r="346" spans="1:23" s="6" customFormat="1" x14ac:dyDescent="0.25">
      <c r="A346"/>
      <c r="B346"/>
      <c r="C346"/>
      <c r="D346"/>
      <c r="E346"/>
      <c r="F346"/>
      <c r="G346" s="3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</row>
    <row r="347" spans="1:23" s="6" customFormat="1" x14ac:dyDescent="0.25">
      <c r="A347"/>
      <c r="B347"/>
      <c r="C347"/>
      <c r="D347"/>
      <c r="E347"/>
      <c r="F347"/>
      <c r="G347" s="3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</row>
    <row r="348" spans="1:23" s="6" customFormat="1" x14ac:dyDescent="0.25">
      <c r="A348"/>
      <c r="B348"/>
      <c r="C348"/>
      <c r="D348"/>
      <c r="E348"/>
      <c r="F348"/>
      <c r="G348" s="3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</row>
    <row r="349" spans="1:23" s="6" customFormat="1" x14ac:dyDescent="0.25">
      <c r="A349"/>
      <c r="B349"/>
      <c r="C349"/>
      <c r="D349"/>
      <c r="E349"/>
      <c r="F349"/>
      <c r="G349" s="3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</row>
    <row r="350" spans="1:23" s="6" customFormat="1" x14ac:dyDescent="0.25">
      <c r="A350"/>
      <c r="B350"/>
      <c r="C350"/>
      <c r="D350"/>
      <c r="E350"/>
      <c r="F350"/>
      <c r="G350" s="3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</row>
    <row r="351" spans="1:23" s="6" customFormat="1" x14ac:dyDescent="0.25">
      <c r="A351"/>
      <c r="B351"/>
      <c r="C351"/>
      <c r="D351"/>
      <c r="E351"/>
      <c r="F351"/>
      <c r="G351" s="3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</row>
    <row r="352" spans="1:23" s="6" customFormat="1" x14ac:dyDescent="0.25">
      <c r="A352"/>
      <c r="B352"/>
      <c r="C352"/>
      <c r="D352"/>
      <c r="E352"/>
      <c r="F352"/>
      <c r="G352" s="3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</row>
    <row r="353" spans="1:23" s="6" customFormat="1" x14ac:dyDescent="0.25">
      <c r="A353"/>
      <c r="B353"/>
      <c r="C353"/>
      <c r="D353"/>
      <c r="E353"/>
      <c r="F353"/>
      <c r="G353" s="3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</row>
    <row r="354" spans="1:23" s="6" customFormat="1" x14ac:dyDescent="0.25">
      <c r="A354"/>
      <c r="B354"/>
      <c r="C354"/>
      <c r="D354"/>
      <c r="E354"/>
      <c r="F354"/>
      <c r="G354" s="3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</row>
    <row r="355" spans="1:23" s="6" customFormat="1" x14ac:dyDescent="0.25">
      <c r="A355"/>
      <c r="B355"/>
      <c r="C355"/>
      <c r="D355"/>
      <c r="E355"/>
      <c r="F355"/>
      <c r="G355" s="3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</row>
    <row r="356" spans="1:23" s="6" customFormat="1" x14ac:dyDescent="0.25">
      <c r="A356"/>
      <c r="B356"/>
      <c r="C356"/>
      <c r="D356"/>
      <c r="E356"/>
      <c r="F356"/>
      <c r="G356" s="3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</row>
    <row r="357" spans="1:23" s="6" customFormat="1" x14ac:dyDescent="0.25">
      <c r="A357"/>
      <c r="B357"/>
      <c r="C357"/>
      <c r="D357"/>
      <c r="E357"/>
      <c r="F357"/>
      <c r="G357" s="3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</row>
    <row r="358" spans="1:23" s="6" customFormat="1" x14ac:dyDescent="0.25">
      <c r="A358"/>
      <c r="B358"/>
      <c r="C358"/>
      <c r="D358"/>
      <c r="E358"/>
      <c r="F358"/>
      <c r="G358" s="3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</row>
    <row r="359" spans="1:23" s="6" customFormat="1" x14ac:dyDescent="0.25">
      <c r="A359"/>
      <c r="B359"/>
      <c r="C359"/>
      <c r="D359"/>
      <c r="E359"/>
      <c r="F359"/>
      <c r="G359" s="3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</row>
    <row r="360" spans="1:23" s="6" customFormat="1" x14ac:dyDescent="0.25">
      <c r="A360"/>
      <c r="B360"/>
      <c r="C360"/>
      <c r="D360"/>
      <c r="E360"/>
      <c r="F360"/>
      <c r="G360" s="3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</row>
    <row r="361" spans="1:23" s="6" customFormat="1" x14ac:dyDescent="0.25">
      <c r="A361"/>
      <c r="B361"/>
      <c r="C361"/>
      <c r="D361"/>
      <c r="E361"/>
      <c r="F361"/>
      <c r="G361" s="3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</row>
    <row r="362" spans="1:23" s="6" customFormat="1" x14ac:dyDescent="0.25">
      <c r="A362"/>
      <c r="B362"/>
      <c r="C362"/>
      <c r="D362"/>
      <c r="E362"/>
      <c r="F362"/>
      <c r="G362" s="3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</row>
    <row r="363" spans="1:23" s="6" customFormat="1" x14ac:dyDescent="0.25">
      <c r="A363"/>
      <c r="B363"/>
      <c r="C363"/>
      <c r="D363"/>
      <c r="E363"/>
      <c r="F363"/>
      <c r="G363" s="3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</row>
    <row r="364" spans="1:23" s="6" customFormat="1" x14ac:dyDescent="0.25">
      <c r="A364"/>
      <c r="B364"/>
      <c r="C364"/>
      <c r="D364"/>
      <c r="E364"/>
      <c r="F364"/>
      <c r="G364" s="3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</row>
    <row r="365" spans="1:23" s="6" customFormat="1" x14ac:dyDescent="0.25">
      <c r="A365"/>
      <c r="B365"/>
      <c r="C365"/>
      <c r="D365"/>
      <c r="E365"/>
      <c r="F365"/>
      <c r="G365" s="3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</row>
    <row r="366" spans="1:23" s="6" customFormat="1" x14ac:dyDescent="0.25">
      <c r="A366"/>
      <c r="B366"/>
      <c r="C366"/>
      <c r="D366"/>
      <c r="E366"/>
      <c r="F366"/>
      <c r="G366" s="3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</row>
    <row r="367" spans="1:23" s="6" customFormat="1" x14ac:dyDescent="0.25">
      <c r="A367"/>
      <c r="B367"/>
      <c r="C367"/>
      <c r="D367"/>
      <c r="E367"/>
      <c r="F367"/>
      <c r="G367" s="3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</row>
    <row r="368" spans="1:23" s="6" customFormat="1" x14ac:dyDescent="0.25">
      <c r="A368"/>
      <c r="B368"/>
      <c r="C368"/>
      <c r="D368"/>
      <c r="E368"/>
      <c r="F368"/>
      <c r="G368" s="3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</row>
    <row r="369" spans="1:23" s="6" customFormat="1" x14ac:dyDescent="0.25">
      <c r="A369"/>
      <c r="B369"/>
      <c r="C369"/>
      <c r="D369"/>
      <c r="E369"/>
      <c r="F369"/>
      <c r="G369" s="3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</row>
    <row r="370" spans="1:23" s="6" customFormat="1" x14ac:dyDescent="0.25">
      <c r="A370"/>
      <c r="B370"/>
      <c r="C370"/>
      <c r="D370"/>
      <c r="E370"/>
      <c r="F370"/>
      <c r="G370" s="3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</row>
    <row r="371" spans="1:23" s="6" customFormat="1" x14ac:dyDescent="0.25">
      <c r="A371"/>
      <c r="B371"/>
      <c r="C371"/>
      <c r="D371"/>
      <c r="E371"/>
      <c r="F371"/>
      <c r="G371" s="3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</row>
    <row r="372" spans="1:23" s="6" customFormat="1" x14ac:dyDescent="0.25">
      <c r="A372"/>
      <c r="B372"/>
      <c r="C372"/>
      <c r="D372"/>
      <c r="E372"/>
      <c r="F372"/>
      <c r="G372" s="3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</row>
    <row r="373" spans="1:23" s="6" customFormat="1" x14ac:dyDescent="0.25">
      <c r="A373"/>
      <c r="B373"/>
      <c r="C373"/>
      <c r="D373"/>
      <c r="E373"/>
      <c r="F373"/>
      <c r="G373" s="3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</row>
    <row r="374" spans="1:23" s="6" customFormat="1" x14ac:dyDescent="0.25">
      <c r="A374"/>
      <c r="B374"/>
      <c r="C374"/>
      <c r="D374"/>
      <c r="E374"/>
      <c r="F374"/>
      <c r="G374" s="3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</row>
    <row r="375" spans="1:23" s="6" customFormat="1" x14ac:dyDescent="0.25">
      <c r="A375"/>
      <c r="B375"/>
      <c r="C375"/>
      <c r="D375"/>
      <c r="E375"/>
      <c r="F375"/>
      <c r="G375" s="3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</row>
    <row r="376" spans="1:23" s="6" customFormat="1" x14ac:dyDescent="0.25">
      <c r="A376"/>
      <c r="B376"/>
      <c r="C376"/>
      <c r="D376"/>
      <c r="E376"/>
      <c r="F376"/>
      <c r="G376" s="3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</row>
    <row r="377" spans="1:23" s="6" customFormat="1" x14ac:dyDescent="0.25">
      <c r="A377"/>
      <c r="B377"/>
      <c r="C377"/>
      <c r="D377"/>
      <c r="E377"/>
      <c r="F377"/>
      <c r="G377" s="3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</row>
    <row r="378" spans="1:23" s="6" customFormat="1" x14ac:dyDescent="0.25">
      <c r="A378"/>
      <c r="B378"/>
      <c r="C378"/>
      <c r="D378"/>
      <c r="E378"/>
      <c r="F378"/>
      <c r="G378" s="3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</row>
    <row r="379" spans="1:23" s="6" customFormat="1" x14ac:dyDescent="0.25">
      <c r="A379"/>
      <c r="B379"/>
      <c r="C379"/>
      <c r="D379"/>
      <c r="E379"/>
      <c r="F379"/>
      <c r="G379" s="3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</row>
    <row r="380" spans="1:23" s="6" customFormat="1" x14ac:dyDescent="0.25">
      <c r="A380"/>
      <c r="B380"/>
      <c r="C380"/>
      <c r="D380"/>
      <c r="E380"/>
      <c r="F380"/>
      <c r="G380" s="3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</row>
    <row r="381" spans="1:23" s="6" customFormat="1" x14ac:dyDescent="0.25">
      <c r="A381"/>
      <c r="B381"/>
      <c r="C381"/>
      <c r="D381"/>
      <c r="E381"/>
      <c r="F381"/>
      <c r="G381" s="3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</row>
    <row r="382" spans="1:23" s="6" customFormat="1" x14ac:dyDescent="0.25">
      <c r="A382"/>
      <c r="B382"/>
      <c r="C382"/>
      <c r="D382"/>
      <c r="E382"/>
      <c r="F382"/>
      <c r="G382" s="3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</row>
    <row r="383" spans="1:23" s="6" customFormat="1" x14ac:dyDescent="0.25">
      <c r="A383"/>
      <c r="B383"/>
      <c r="C383"/>
      <c r="D383"/>
      <c r="E383"/>
      <c r="F383"/>
      <c r="G383" s="3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</row>
    <row r="384" spans="1:23" s="6" customFormat="1" x14ac:dyDescent="0.25">
      <c r="A384"/>
      <c r="B384"/>
      <c r="C384"/>
      <c r="D384"/>
      <c r="E384"/>
      <c r="F384"/>
      <c r="G384" s="3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</row>
    <row r="385" spans="1:23" s="6" customFormat="1" x14ac:dyDescent="0.25">
      <c r="A385"/>
      <c r="B385"/>
      <c r="C385"/>
      <c r="D385"/>
      <c r="E385"/>
      <c r="F385"/>
      <c r="G385" s="3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</row>
    <row r="386" spans="1:23" s="6" customFormat="1" x14ac:dyDescent="0.25">
      <c r="A386"/>
      <c r="B386"/>
      <c r="C386"/>
      <c r="D386"/>
      <c r="E386"/>
      <c r="F386"/>
      <c r="G386" s="3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</row>
    <row r="387" spans="1:23" s="6" customFormat="1" x14ac:dyDescent="0.25">
      <c r="A387"/>
      <c r="B387"/>
      <c r="C387"/>
      <c r="D387"/>
      <c r="E387"/>
      <c r="F387"/>
      <c r="G387" s="3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</row>
    <row r="388" spans="1:23" s="6" customFormat="1" x14ac:dyDescent="0.25">
      <c r="A388"/>
      <c r="B388"/>
      <c r="C388"/>
      <c r="D388"/>
      <c r="E388"/>
      <c r="F388"/>
      <c r="G388" s="3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</row>
    <row r="389" spans="1:23" s="6" customFormat="1" x14ac:dyDescent="0.25">
      <c r="A389"/>
      <c r="B389"/>
      <c r="C389"/>
      <c r="D389"/>
      <c r="E389"/>
      <c r="F389"/>
      <c r="G389" s="3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</row>
    <row r="390" spans="1:23" s="6" customFormat="1" x14ac:dyDescent="0.25">
      <c r="A390"/>
      <c r="B390"/>
      <c r="C390"/>
      <c r="D390"/>
      <c r="E390"/>
      <c r="F390"/>
      <c r="G390" s="3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</row>
    <row r="391" spans="1:23" s="6" customFormat="1" x14ac:dyDescent="0.25">
      <c r="A391"/>
      <c r="B391"/>
      <c r="C391"/>
      <c r="D391"/>
      <c r="E391"/>
      <c r="F391"/>
      <c r="G391" s="3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</row>
    <row r="392" spans="1:23" s="6" customFormat="1" x14ac:dyDescent="0.25">
      <c r="A392"/>
      <c r="B392"/>
      <c r="C392"/>
      <c r="D392"/>
      <c r="E392"/>
      <c r="F392"/>
      <c r="G392" s="3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</row>
    <row r="393" spans="1:23" s="6" customFormat="1" x14ac:dyDescent="0.25">
      <c r="A393"/>
      <c r="B393"/>
      <c r="C393"/>
      <c r="D393"/>
      <c r="E393"/>
      <c r="F393"/>
      <c r="G393" s="3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</row>
    <row r="394" spans="1:23" s="6" customFormat="1" x14ac:dyDescent="0.25">
      <c r="A394"/>
      <c r="B394"/>
      <c r="C394"/>
      <c r="D394"/>
      <c r="E394"/>
      <c r="F394"/>
      <c r="G394" s="3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</row>
    <row r="395" spans="1:23" s="6" customFormat="1" x14ac:dyDescent="0.25">
      <c r="A395"/>
      <c r="B395"/>
      <c r="C395"/>
      <c r="D395"/>
      <c r="E395"/>
      <c r="F395"/>
      <c r="G395" s="3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</row>
    <row r="396" spans="1:23" s="6" customFormat="1" x14ac:dyDescent="0.25">
      <c r="A396"/>
      <c r="B396"/>
      <c r="C396"/>
      <c r="D396"/>
      <c r="E396"/>
      <c r="F396"/>
      <c r="G396" s="3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</row>
    <row r="397" spans="1:23" s="6" customFormat="1" x14ac:dyDescent="0.25">
      <c r="A397"/>
      <c r="B397"/>
      <c r="C397"/>
      <c r="D397"/>
      <c r="E397"/>
      <c r="F397"/>
      <c r="G397" s="3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</row>
    <row r="398" spans="1:23" s="6" customFormat="1" x14ac:dyDescent="0.25">
      <c r="A398"/>
      <c r="B398"/>
      <c r="C398"/>
      <c r="D398"/>
      <c r="E398"/>
      <c r="F398"/>
      <c r="G398" s="3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</row>
    <row r="399" spans="1:23" s="6" customFormat="1" x14ac:dyDescent="0.25">
      <c r="A399"/>
      <c r="B399"/>
      <c r="C399"/>
      <c r="D399"/>
      <c r="E399"/>
      <c r="F399"/>
      <c r="G399" s="3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</row>
    <row r="400" spans="1:23" s="6" customFormat="1" x14ac:dyDescent="0.25">
      <c r="A400"/>
      <c r="B400"/>
      <c r="C400"/>
      <c r="D400"/>
      <c r="E400"/>
      <c r="F400"/>
      <c r="G400" s="3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</row>
    <row r="401" spans="1:23" s="6" customFormat="1" x14ac:dyDescent="0.25">
      <c r="A401"/>
      <c r="B401"/>
      <c r="C401"/>
      <c r="D401"/>
      <c r="E401"/>
      <c r="F401"/>
      <c r="G401" s="3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</row>
    <row r="402" spans="1:23" s="6" customFormat="1" x14ac:dyDescent="0.25">
      <c r="A402"/>
      <c r="B402"/>
      <c r="C402"/>
      <c r="D402"/>
      <c r="E402"/>
      <c r="F402"/>
      <c r="G402" s="3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</row>
    <row r="403" spans="1:23" s="6" customFormat="1" x14ac:dyDescent="0.25">
      <c r="A403"/>
      <c r="B403"/>
      <c r="C403"/>
      <c r="D403"/>
      <c r="E403"/>
      <c r="F403"/>
      <c r="G403" s="3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</row>
    <row r="404" spans="1:23" s="6" customFormat="1" x14ac:dyDescent="0.25">
      <c r="A404"/>
      <c r="B404"/>
      <c r="C404"/>
      <c r="D404"/>
      <c r="E404"/>
      <c r="F404"/>
      <c r="G404" s="3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</row>
    <row r="405" spans="1:23" s="6" customFormat="1" x14ac:dyDescent="0.25">
      <c r="A405"/>
      <c r="B405"/>
      <c r="C405"/>
      <c r="D405"/>
      <c r="E405"/>
      <c r="F405"/>
      <c r="G405" s="3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</row>
    <row r="406" spans="1:23" s="6" customFormat="1" x14ac:dyDescent="0.25">
      <c r="A406"/>
      <c r="B406"/>
      <c r="C406"/>
      <c r="D406"/>
      <c r="E406"/>
      <c r="F406"/>
      <c r="G406" s="3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</row>
    <row r="407" spans="1:23" s="6" customFormat="1" x14ac:dyDescent="0.25">
      <c r="A407"/>
      <c r="B407"/>
      <c r="C407"/>
      <c r="D407"/>
      <c r="E407"/>
      <c r="F407"/>
      <c r="G407" s="3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</row>
    <row r="408" spans="1:23" s="6" customFormat="1" x14ac:dyDescent="0.25">
      <c r="A408"/>
      <c r="B408"/>
      <c r="C408"/>
      <c r="D408"/>
      <c r="E408"/>
      <c r="F408"/>
      <c r="G408" s="3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</row>
    <row r="409" spans="1:23" s="6" customFormat="1" x14ac:dyDescent="0.25">
      <c r="A409"/>
      <c r="B409"/>
      <c r="C409"/>
      <c r="D409"/>
      <c r="E409"/>
      <c r="F409"/>
      <c r="G409" s="3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</row>
    <row r="410" spans="1:23" s="6" customFormat="1" x14ac:dyDescent="0.25">
      <c r="A410"/>
      <c r="B410"/>
      <c r="C410"/>
      <c r="D410"/>
      <c r="E410"/>
      <c r="F410"/>
      <c r="G410" s="3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</row>
    <row r="411" spans="1:23" s="6" customFormat="1" x14ac:dyDescent="0.25">
      <c r="A411"/>
      <c r="B411"/>
      <c r="C411"/>
      <c r="D411"/>
      <c r="E411"/>
      <c r="F411"/>
      <c r="G411" s="3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</row>
    <row r="412" spans="1:23" s="6" customFormat="1" x14ac:dyDescent="0.25">
      <c r="A412"/>
      <c r="B412"/>
      <c r="C412"/>
      <c r="D412"/>
      <c r="E412"/>
      <c r="F412"/>
      <c r="G412" s="3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</row>
    <row r="413" spans="1:23" s="6" customFormat="1" x14ac:dyDescent="0.25">
      <c r="A413"/>
      <c r="B413"/>
      <c r="C413"/>
      <c r="D413"/>
      <c r="E413"/>
      <c r="F413"/>
      <c r="G413" s="3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</row>
    <row r="414" spans="1:23" s="6" customFormat="1" x14ac:dyDescent="0.25">
      <c r="A414"/>
      <c r="B414"/>
      <c r="C414"/>
      <c r="D414"/>
      <c r="E414"/>
      <c r="F414"/>
      <c r="G414" s="3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</row>
    <row r="415" spans="1:23" s="6" customFormat="1" x14ac:dyDescent="0.25">
      <c r="A415"/>
      <c r="B415"/>
      <c r="C415"/>
      <c r="D415"/>
      <c r="E415"/>
      <c r="F415"/>
      <c r="G415" s="3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</row>
    <row r="416" spans="1:23" s="6" customFormat="1" x14ac:dyDescent="0.25">
      <c r="A416"/>
      <c r="B416"/>
      <c r="C416"/>
      <c r="D416"/>
      <c r="E416"/>
      <c r="F416"/>
      <c r="G416" s="3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</row>
    <row r="417" spans="1:23" s="6" customFormat="1" x14ac:dyDescent="0.25">
      <c r="A417"/>
      <c r="B417"/>
      <c r="C417"/>
      <c r="D417"/>
      <c r="E417"/>
      <c r="F417"/>
      <c r="G417" s="3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</row>
    <row r="418" spans="1:23" s="6" customFormat="1" x14ac:dyDescent="0.25">
      <c r="A418"/>
      <c r="B418"/>
      <c r="C418"/>
      <c r="D418"/>
      <c r="E418"/>
      <c r="F418"/>
      <c r="G418" s="3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</row>
    <row r="419" spans="1:23" s="6" customFormat="1" x14ac:dyDescent="0.25">
      <c r="A419"/>
      <c r="B419"/>
      <c r="C419"/>
      <c r="D419"/>
      <c r="E419"/>
      <c r="F419"/>
      <c r="G419" s="3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</row>
    <row r="420" spans="1:23" s="6" customFormat="1" x14ac:dyDescent="0.25">
      <c r="A420"/>
      <c r="B420"/>
      <c r="C420"/>
      <c r="D420"/>
      <c r="E420"/>
      <c r="F420"/>
      <c r="G420" s="3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</row>
    <row r="421" spans="1:23" s="6" customFormat="1" x14ac:dyDescent="0.25">
      <c r="A421"/>
      <c r="B421"/>
      <c r="C421"/>
      <c r="D421"/>
      <c r="E421"/>
      <c r="F421"/>
      <c r="G421" s="3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</row>
    <row r="422" spans="1:23" s="6" customFormat="1" x14ac:dyDescent="0.25">
      <c r="A422"/>
      <c r="B422"/>
      <c r="C422"/>
      <c r="D422"/>
      <c r="E422"/>
      <c r="F422"/>
      <c r="G422" s="3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</row>
    <row r="423" spans="1:23" s="6" customFormat="1" x14ac:dyDescent="0.25">
      <c r="A423"/>
      <c r="B423"/>
      <c r="C423"/>
      <c r="D423"/>
      <c r="E423"/>
      <c r="F423"/>
      <c r="G423" s="3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</row>
    <row r="424" spans="1:23" s="6" customFormat="1" x14ac:dyDescent="0.25">
      <c r="A424"/>
      <c r="B424"/>
      <c r="C424"/>
      <c r="D424"/>
      <c r="E424"/>
      <c r="F424"/>
      <c r="G424" s="3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</row>
    <row r="425" spans="1:23" s="6" customFormat="1" x14ac:dyDescent="0.25">
      <c r="A425"/>
      <c r="B425"/>
      <c r="C425"/>
      <c r="D425"/>
      <c r="E425"/>
      <c r="F425"/>
      <c r="G425" s="3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</row>
    <row r="426" spans="1:23" s="6" customFormat="1" x14ac:dyDescent="0.25">
      <c r="A426"/>
      <c r="B426"/>
      <c r="C426"/>
      <c r="D426"/>
      <c r="E426"/>
      <c r="F426"/>
      <c r="G426" s="3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</row>
    <row r="427" spans="1:23" s="6" customFormat="1" x14ac:dyDescent="0.25">
      <c r="A427"/>
      <c r="B427"/>
      <c r="C427"/>
      <c r="D427"/>
      <c r="E427"/>
      <c r="F427"/>
      <c r="G427" s="3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</row>
    <row r="428" spans="1:23" s="6" customFormat="1" x14ac:dyDescent="0.25">
      <c r="A428"/>
      <c r="B428"/>
      <c r="C428"/>
      <c r="D428"/>
      <c r="E428"/>
      <c r="F428"/>
      <c r="G428" s="3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</row>
    <row r="429" spans="1:23" s="6" customFormat="1" x14ac:dyDescent="0.25">
      <c r="A429"/>
      <c r="B429"/>
      <c r="C429"/>
      <c r="D429"/>
      <c r="E429"/>
      <c r="F429"/>
      <c r="G429" s="3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</row>
    <row r="430" spans="1:23" s="6" customFormat="1" x14ac:dyDescent="0.25">
      <c r="A430"/>
      <c r="B430"/>
      <c r="C430"/>
      <c r="D430"/>
      <c r="E430"/>
      <c r="F430"/>
      <c r="G430" s="3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</row>
    <row r="431" spans="1:23" s="6" customFormat="1" x14ac:dyDescent="0.25">
      <c r="A431"/>
      <c r="B431"/>
      <c r="C431"/>
      <c r="D431"/>
      <c r="E431"/>
      <c r="F431"/>
      <c r="G431" s="3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</row>
    <row r="432" spans="1:23" s="6" customFormat="1" x14ac:dyDescent="0.25">
      <c r="A432"/>
      <c r="B432"/>
      <c r="C432"/>
      <c r="D432"/>
      <c r="E432"/>
      <c r="F432"/>
      <c r="G432" s="3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</row>
    <row r="433" spans="1:23" s="6" customFormat="1" x14ac:dyDescent="0.25">
      <c r="A433"/>
      <c r="B433"/>
      <c r="C433"/>
      <c r="D433"/>
      <c r="E433"/>
      <c r="F433"/>
      <c r="G433" s="3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</row>
    <row r="434" spans="1:23" s="6" customFormat="1" x14ac:dyDescent="0.25">
      <c r="A434"/>
      <c r="B434"/>
      <c r="C434"/>
      <c r="D434"/>
      <c r="E434"/>
      <c r="F434"/>
      <c r="G434" s="3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</row>
    <row r="435" spans="1:23" s="6" customFormat="1" x14ac:dyDescent="0.25">
      <c r="A435"/>
      <c r="B435"/>
      <c r="C435"/>
      <c r="D435"/>
      <c r="E435"/>
      <c r="F435"/>
      <c r="G435" s="3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</row>
    <row r="436" spans="1:23" s="6" customFormat="1" x14ac:dyDescent="0.25">
      <c r="A436"/>
      <c r="B436"/>
      <c r="C436"/>
      <c r="D436"/>
      <c r="E436"/>
      <c r="F436"/>
      <c r="G436" s="3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</row>
    <row r="437" spans="1:23" s="6" customFormat="1" x14ac:dyDescent="0.25">
      <c r="A437"/>
      <c r="B437"/>
      <c r="C437"/>
      <c r="D437"/>
      <c r="E437"/>
      <c r="F437"/>
      <c r="G437" s="3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</row>
    <row r="438" spans="1:23" s="6" customFormat="1" x14ac:dyDescent="0.25">
      <c r="A438"/>
      <c r="B438"/>
      <c r="C438"/>
      <c r="D438"/>
      <c r="E438"/>
      <c r="F438"/>
      <c r="G438" s="3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</row>
    <row r="439" spans="1:23" s="6" customFormat="1" x14ac:dyDescent="0.25">
      <c r="A439"/>
      <c r="B439"/>
      <c r="C439"/>
      <c r="D439"/>
      <c r="E439"/>
      <c r="F439"/>
      <c r="G439" s="3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</row>
    <row r="440" spans="1:23" s="6" customFormat="1" x14ac:dyDescent="0.25">
      <c r="A440"/>
      <c r="B440"/>
      <c r="C440"/>
      <c r="D440"/>
      <c r="E440"/>
      <c r="F440"/>
      <c r="G440" s="3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</row>
    <row r="441" spans="1:23" s="6" customFormat="1" x14ac:dyDescent="0.25">
      <c r="A441"/>
      <c r="B441"/>
      <c r="C441"/>
      <c r="D441"/>
      <c r="E441"/>
      <c r="F441"/>
      <c r="G441" s="3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</row>
    <row r="442" spans="1:23" s="6" customFormat="1" x14ac:dyDescent="0.25">
      <c r="A442"/>
      <c r="B442"/>
      <c r="C442"/>
      <c r="D442"/>
      <c r="E442"/>
      <c r="F442"/>
      <c r="G442" s="3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</row>
    <row r="443" spans="1:23" s="6" customFormat="1" x14ac:dyDescent="0.25">
      <c r="A443"/>
      <c r="B443"/>
      <c r="C443"/>
      <c r="D443"/>
      <c r="E443"/>
      <c r="F443"/>
      <c r="G443" s="3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</row>
    <row r="444" spans="1:23" s="6" customFormat="1" x14ac:dyDescent="0.25">
      <c r="A444"/>
      <c r="B444"/>
      <c r="C444"/>
      <c r="D444"/>
      <c r="E444"/>
      <c r="F444"/>
      <c r="G444" s="3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</row>
    <row r="445" spans="1:23" s="6" customFormat="1" x14ac:dyDescent="0.25">
      <c r="A445"/>
      <c r="B445"/>
      <c r="C445"/>
      <c r="D445"/>
      <c r="E445"/>
      <c r="F445"/>
      <c r="G445" s="3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</row>
    <row r="446" spans="1:23" s="6" customFormat="1" x14ac:dyDescent="0.25">
      <c r="A446"/>
      <c r="B446"/>
      <c r="C446"/>
      <c r="D446"/>
      <c r="E446"/>
      <c r="F446"/>
      <c r="G446" s="3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</row>
    <row r="447" spans="1:23" s="6" customFormat="1" x14ac:dyDescent="0.25">
      <c r="A447"/>
      <c r="B447"/>
      <c r="C447"/>
      <c r="D447"/>
      <c r="E447"/>
      <c r="F447"/>
      <c r="G447" s="3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</row>
    <row r="448" spans="1:23" s="6" customFormat="1" x14ac:dyDescent="0.25">
      <c r="A448"/>
      <c r="B448"/>
      <c r="C448"/>
      <c r="D448"/>
      <c r="E448"/>
      <c r="F448"/>
      <c r="G448" s="3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</row>
    <row r="449" spans="1:23" s="6" customFormat="1" x14ac:dyDescent="0.25">
      <c r="A449"/>
      <c r="B449"/>
      <c r="C449"/>
      <c r="D449"/>
      <c r="E449"/>
      <c r="F449"/>
      <c r="G449" s="3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</row>
    <row r="450" spans="1:23" s="6" customFormat="1" x14ac:dyDescent="0.25">
      <c r="A450"/>
      <c r="B450"/>
      <c r="C450"/>
      <c r="D450"/>
      <c r="E450"/>
      <c r="F450"/>
      <c r="G450" s="3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</row>
    <row r="451" spans="1:23" s="6" customFormat="1" x14ac:dyDescent="0.25">
      <c r="A451"/>
      <c r="B451"/>
      <c r="C451"/>
      <c r="D451"/>
      <c r="E451"/>
      <c r="F451"/>
      <c r="G451" s="3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</row>
    <row r="452" spans="1:23" s="6" customFormat="1" x14ac:dyDescent="0.25">
      <c r="A452"/>
      <c r="B452"/>
      <c r="C452"/>
      <c r="D452"/>
      <c r="E452"/>
      <c r="F452"/>
      <c r="G452" s="3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</row>
    <row r="453" spans="1:23" s="6" customFormat="1" x14ac:dyDescent="0.25">
      <c r="A453"/>
      <c r="B453"/>
      <c r="C453"/>
      <c r="D453"/>
      <c r="E453"/>
      <c r="F453"/>
      <c r="G453" s="3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</row>
    <row r="454" spans="1:23" s="6" customFormat="1" x14ac:dyDescent="0.25">
      <c r="A454"/>
      <c r="B454"/>
      <c r="C454"/>
      <c r="D454"/>
      <c r="E454"/>
      <c r="F454"/>
      <c r="G454" s="3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</row>
    <row r="455" spans="1:23" s="6" customFormat="1" x14ac:dyDescent="0.25">
      <c r="A455"/>
      <c r="B455"/>
      <c r="C455"/>
      <c r="D455"/>
      <c r="E455"/>
      <c r="F455"/>
      <c r="G455" s="3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</row>
    <row r="456" spans="1:23" s="6" customFormat="1" x14ac:dyDescent="0.25">
      <c r="A456"/>
      <c r="B456"/>
      <c r="C456"/>
      <c r="D456"/>
      <c r="E456"/>
      <c r="F456"/>
      <c r="G456" s="3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</row>
    <row r="457" spans="1:23" s="6" customFormat="1" x14ac:dyDescent="0.25">
      <c r="A457"/>
      <c r="B457"/>
      <c r="C457"/>
      <c r="D457"/>
      <c r="E457"/>
      <c r="F457"/>
      <c r="G457" s="3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</row>
    <row r="458" spans="1:23" s="6" customFormat="1" x14ac:dyDescent="0.25">
      <c r="A458"/>
      <c r="B458"/>
      <c r="C458"/>
      <c r="D458"/>
      <c r="E458"/>
      <c r="F458"/>
      <c r="G458" s="3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</row>
    <row r="459" spans="1:23" s="6" customFormat="1" x14ac:dyDescent="0.25">
      <c r="A459"/>
      <c r="B459"/>
      <c r="C459"/>
      <c r="D459"/>
      <c r="E459"/>
      <c r="F459"/>
      <c r="G459" s="3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</row>
    <row r="460" spans="1:23" s="6" customFormat="1" x14ac:dyDescent="0.25">
      <c r="A460"/>
      <c r="B460"/>
      <c r="C460"/>
      <c r="D460"/>
      <c r="E460"/>
      <c r="F460"/>
      <c r="G460" s="3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</row>
    <row r="461" spans="1:23" s="6" customFormat="1" x14ac:dyDescent="0.25">
      <c r="A461"/>
      <c r="B461"/>
      <c r="C461"/>
      <c r="D461"/>
      <c r="E461"/>
      <c r="F461"/>
      <c r="G461" s="3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</row>
    <row r="462" spans="1:23" s="6" customFormat="1" x14ac:dyDescent="0.25">
      <c r="A462"/>
      <c r="B462"/>
      <c r="C462"/>
      <c r="D462"/>
      <c r="E462"/>
      <c r="F462"/>
      <c r="G462" s="3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</row>
    <row r="463" spans="1:23" s="6" customFormat="1" x14ac:dyDescent="0.25">
      <c r="A463"/>
      <c r="B463"/>
      <c r="C463"/>
      <c r="D463"/>
      <c r="E463"/>
      <c r="F463"/>
      <c r="G463" s="3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</row>
    <row r="464" spans="1:23" s="6" customFormat="1" x14ac:dyDescent="0.25">
      <c r="A464"/>
      <c r="B464"/>
      <c r="C464"/>
      <c r="D464"/>
      <c r="E464"/>
      <c r="F464"/>
      <c r="G464" s="3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</row>
    <row r="465" spans="1:23" s="6" customFormat="1" x14ac:dyDescent="0.25">
      <c r="A465"/>
      <c r="B465"/>
      <c r="C465"/>
      <c r="D465"/>
      <c r="E465"/>
      <c r="F465"/>
      <c r="G465" s="3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</row>
    <row r="466" spans="1:23" s="6" customFormat="1" x14ac:dyDescent="0.25">
      <c r="A466"/>
      <c r="B466"/>
      <c r="C466"/>
      <c r="D466"/>
      <c r="E466"/>
      <c r="F466"/>
      <c r="G466" s="3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</row>
    <row r="467" spans="1:23" s="6" customFormat="1" x14ac:dyDescent="0.25">
      <c r="A467"/>
      <c r="B467"/>
      <c r="C467"/>
      <c r="D467"/>
      <c r="E467"/>
      <c r="F467"/>
      <c r="G467" s="3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</row>
    <row r="468" spans="1:23" s="6" customFormat="1" x14ac:dyDescent="0.25">
      <c r="A468"/>
      <c r="B468"/>
      <c r="C468"/>
      <c r="D468"/>
      <c r="E468"/>
      <c r="F468"/>
      <c r="G468" s="3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</row>
    <row r="469" spans="1:23" s="6" customFormat="1" x14ac:dyDescent="0.25">
      <c r="A469"/>
      <c r="B469"/>
      <c r="C469"/>
      <c r="D469"/>
      <c r="E469"/>
      <c r="F469"/>
      <c r="G469" s="3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</row>
    <row r="470" spans="1:23" s="6" customFormat="1" x14ac:dyDescent="0.25">
      <c r="A470"/>
      <c r="B470"/>
      <c r="C470"/>
      <c r="D470"/>
      <c r="E470"/>
      <c r="F470"/>
      <c r="G470" s="3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</row>
    <row r="471" spans="1:23" s="6" customFormat="1" x14ac:dyDescent="0.25">
      <c r="A471"/>
      <c r="B471"/>
      <c r="C471"/>
      <c r="D471"/>
      <c r="E471"/>
      <c r="F471"/>
      <c r="G471" s="3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</row>
    <row r="472" spans="1:23" s="6" customFormat="1" x14ac:dyDescent="0.25">
      <c r="A472"/>
      <c r="B472"/>
      <c r="C472"/>
      <c r="D472"/>
      <c r="E472"/>
      <c r="F472"/>
      <c r="G472" s="3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</row>
    <row r="473" spans="1:23" s="6" customFormat="1" x14ac:dyDescent="0.25">
      <c r="A473"/>
      <c r="B473"/>
      <c r="C473"/>
      <c r="D473"/>
      <c r="E473"/>
      <c r="F473"/>
      <c r="G473" s="3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</row>
    <row r="474" spans="1:23" s="6" customFormat="1" x14ac:dyDescent="0.25">
      <c r="A474"/>
      <c r="B474"/>
      <c r="C474"/>
      <c r="D474"/>
      <c r="E474"/>
      <c r="F474"/>
      <c r="G474" s="3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</row>
    <row r="475" spans="1:23" s="6" customFormat="1" x14ac:dyDescent="0.25">
      <c r="A475"/>
      <c r="B475"/>
      <c r="C475"/>
      <c r="D475"/>
      <c r="E475"/>
      <c r="F475"/>
      <c r="G475" s="3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</row>
    <row r="476" spans="1:23" s="6" customFormat="1" x14ac:dyDescent="0.25">
      <c r="A476"/>
      <c r="B476"/>
      <c r="C476"/>
      <c r="D476"/>
      <c r="E476"/>
      <c r="F476"/>
      <c r="G476" s="3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</row>
    <row r="477" spans="1:23" s="6" customFormat="1" x14ac:dyDescent="0.25">
      <c r="A477"/>
      <c r="B477"/>
      <c r="C477"/>
      <c r="D477"/>
      <c r="E477"/>
      <c r="F477"/>
      <c r="G477" s="3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</row>
    <row r="478" spans="1:23" s="6" customFormat="1" x14ac:dyDescent="0.25">
      <c r="A478"/>
      <c r="B478"/>
      <c r="C478"/>
      <c r="D478"/>
      <c r="E478"/>
      <c r="F478"/>
      <c r="G478" s="3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</row>
    <row r="479" spans="1:23" s="6" customFormat="1" x14ac:dyDescent="0.25">
      <c r="A479"/>
      <c r="B479"/>
      <c r="C479"/>
      <c r="D479"/>
      <c r="E479"/>
      <c r="F479"/>
      <c r="G479" s="3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</row>
    <row r="480" spans="1:23" s="6" customFormat="1" x14ac:dyDescent="0.25">
      <c r="A480"/>
      <c r="B480"/>
      <c r="C480"/>
      <c r="D480"/>
      <c r="E480"/>
      <c r="F480"/>
      <c r="G480" s="3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</row>
    <row r="481" spans="1:23" s="6" customFormat="1" x14ac:dyDescent="0.25">
      <c r="A481"/>
      <c r="B481"/>
      <c r="C481"/>
      <c r="D481"/>
      <c r="E481"/>
      <c r="F481"/>
      <c r="G481" s="3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</row>
    <row r="482" spans="1:23" s="6" customFormat="1" x14ac:dyDescent="0.25">
      <c r="A482"/>
      <c r="B482"/>
      <c r="C482"/>
      <c r="D482"/>
      <c r="E482"/>
      <c r="F482"/>
      <c r="G482" s="3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</row>
    <row r="483" spans="1:23" s="6" customFormat="1" x14ac:dyDescent="0.25">
      <c r="A483"/>
      <c r="B483"/>
      <c r="C483"/>
      <c r="D483"/>
      <c r="E483"/>
      <c r="F483"/>
      <c r="G483" s="3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</row>
    <row r="484" spans="1:23" s="6" customFormat="1" x14ac:dyDescent="0.25">
      <c r="A484"/>
      <c r="B484"/>
      <c r="C484"/>
      <c r="D484"/>
      <c r="E484"/>
      <c r="F484"/>
      <c r="G484" s="3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</row>
    <row r="485" spans="1:23" s="6" customFormat="1" x14ac:dyDescent="0.25">
      <c r="A485"/>
      <c r="B485"/>
      <c r="C485"/>
      <c r="D485"/>
      <c r="E485"/>
      <c r="F485"/>
      <c r="G485" s="3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</row>
    <row r="486" spans="1:23" s="6" customFormat="1" x14ac:dyDescent="0.25">
      <c r="A486"/>
      <c r="B486"/>
      <c r="C486"/>
      <c r="D486"/>
      <c r="E486"/>
      <c r="F486"/>
      <c r="G486" s="3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</row>
    <row r="487" spans="1:23" s="6" customFormat="1" x14ac:dyDescent="0.25">
      <c r="A487"/>
      <c r="B487"/>
      <c r="C487"/>
      <c r="D487"/>
      <c r="E487"/>
      <c r="F487"/>
      <c r="G487" s="3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</row>
    <row r="488" spans="1:23" s="6" customFormat="1" x14ac:dyDescent="0.25">
      <c r="A488"/>
      <c r="B488"/>
      <c r="C488"/>
      <c r="D488"/>
      <c r="E488"/>
      <c r="F488"/>
      <c r="G488" s="3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</row>
    <row r="489" spans="1:23" s="6" customFormat="1" x14ac:dyDescent="0.25">
      <c r="A489"/>
      <c r="B489"/>
      <c r="C489"/>
      <c r="D489"/>
      <c r="E489"/>
      <c r="F489"/>
      <c r="G489" s="3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</row>
    <row r="490" spans="1:23" s="6" customFormat="1" x14ac:dyDescent="0.25">
      <c r="A490"/>
      <c r="B490"/>
      <c r="C490"/>
      <c r="D490"/>
      <c r="E490"/>
      <c r="F490"/>
      <c r="G490" s="3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</row>
    <row r="491" spans="1:23" s="6" customFormat="1" x14ac:dyDescent="0.25">
      <c r="A491"/>
      <c r="B491"/>
      <c r="C491"/>
      <c r="D491"/>
      <c r="E491"/>
      <c r="F491"/>
      <c r="G491" s="3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</row>
    <row r="492" spans="1:23" s="6" customFormat="1" x14ac:dyDescent="0.25">
      <c r="A492"/>
      <c r="B492"/>
      <c r="C492"/>
      <c r="D492"/>
      <c r="E492"/>
      <c r="F492"/>
      <c r="G492" s="3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</row>
    <row r="493" spans="1:23" s="6" customFormat="1" x14ac:dyDescent="0.25">
      <c r="A493"/>
      <c r="B493"/>
      <c r="C493"/>
      <c r="D493"/>
      <c r="E493"/>
      <c r="F493"/>
      <c r="G493" s="3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</row>
    <row r="494" spans="1:23" s="6" customFormat="1" x14ac:dyDescent="0.25">
      <c r="A494"/>
      <c r="B494"/>
      <c r="C494"/>
      <c r="D494"/>
      <c r="E494"/>
      <c r="F494"/>
      <c r="G494" s="3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</row>
    <row r="495" spans="1:23" s="6" customFormat="1" x14ac:dyDescent="0.25">
      <c r="A495"/>
      <c r="B495"/>
      <c r="C495"/>
      <c r="D495"/>
      <c r="E495"/>
      <c r="F495"/>
      <c r="G495" s="3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</row>
    <row r="496" spans="1:23" s="6" customFormat="1" x14ac:dyDescent="0.25">
      <c r="A496"/>
      <c r="B496"/>
      <c r="C496"/>
      <c r="D496"/>
      <c r="E496"/>
      <c r="F496"/>
      <c r="G496" s="3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</row>
    <row r="497" spans="1:23" s="6" customFormat="1" x14ac:dyDescent="0.25">
      <c r="A497"/>
      <c r="B497"/>
      <c r="C497"/>
      <c r="D497"/>
      <c r="E497"/>
      <c r="F497"/>
      <c r="G497" s="3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</row>
    <row r="498" spans="1:23" s="6" customFormat="1" x14ac:dyDescent="0.25">
      <c r="A498"/>
      <c r="B498"/>
      <c r="C498"/>
      <c r="D498"/>
      <c r="E498"/>
      <c r="F498"/>
      <c r="G498" s="3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</row>
    <row r="499" spans="1:23" s="6" customFormat="1" x14ac:dyDescent="0.25">
      <c r="A499"/>
      <c r="B499"/>
      <c r="C499"/>
      <c r="D499"/>
      <c r="E499"/>
      <c r="F499"/>
      <c r="G499" s="3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</row>
    <row r="500" spans="1:23" s="6" customFormat="1" x14ac:dyDescent="0.25">
      <c r="A500"/>
      <c r="B500"/>
      <c r="C500"/>
      <c r="D500"/>
      <c r="E500"/>
      <c r="F500"/>
      <c r="G500" s="3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</row>
    <row r="501" spans="1:23" s="6" customFormat="1" x14ac:dyDescent="0.25">
      <c r="A501"/>
      <c r="B501"/>
      <c r="C501"/>
      <c r="D501"/>
      <c r="E501"/>
      <c r="F501"/>
      <c r="G501" s="3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</row>
    <row r="502" spans="1:23" s="6" customFormat="1" x14ac:dyDescent="0.25">
      <c r="A502"/>
      <c r="B502"/>
      <c r="C502"/>
      <c r="D502"/>
      <c r="E502"/>
      <c r="F502"/>
      <c r="G502" s="3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</row>
    <row r="503" spans="1:23" s="6" customFormat="1" x14ac:dyDescent="0.25">
      <c r="A503"/>
      <c r="B503"/>
      <c r="C503"/>
      <c r="D503"/>
      <c r="E503"/>
      <c r="F503"/>
      <c r="G503" s="3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</row>
    <row r="504" spans="1:23" s="6" customFormat="1" x14ac:dyDescent="0.25">
      <c r="A504"/>
      <c r="B504"/>
      <c r="C504"/>
      <c r="D504"/>
      <c r="E504"/>
      <c r="F504"/>
      <c r="G504" s="3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</row>
    <row r="505" spans="1:23" s="6" customFormat="1" x14ac:dyDescent="0.25">
      <c r="A505"/>
      <c r="B505"/>
      <c r="C505"/>
      <c r="D505"/>
      <c r="E505"/>
      <c r="F505"/>
      <c r="G505" s="3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</row>
    <row r="506" spans="1:23" s="6" customFormat="1" x14ac:dyDescent="0.25">
      <c r="A506"/>
      <c r="B506"/>
      <c r="C506"/>
      <c r="D506"/>
      <c r="E506"/>
      <c r="F506"/>
      <c r="G506" s="3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</row>
    <row r="507" spans="1:23" s="6" customFormat="1" x14ac:dyDescent="0.25">
      <c r="A507"/>
      <c r="B507"/>
      <c r="C507"/>
      <c r="D507"/>
      <c r="E507"/>
      <c r="F507"/>
      <c r="G507" s="3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</row>
    <row r="508" spans="1:23" s="6" customFormat="1" x14ac:dyDescent="0.25">
      <c r="A508"/>
      <c r="B508"/>
      <c r="C508"/>
      <c r="D508"/>
      <c r="E508"/>
      <c r="F508"/>
      <c r="G508" s="3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</row>
    <row r="509" spans="1:23" s="6" customFormat="1" x14ac:dyDescent="0.25">
      <c r="A509"/>
      <c r="B509"/>
      <c r="C509"/>
      <c r="D509"/>
      <c r="E509"/>
      <c r="F509"/>
      <c r="G509" s="3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</row>
    <row r="510" spans="1:23" s="6" customFormat="1" x14ac:dyDescent="0.25">
      <c r="A510"/>
      <c r="B510"/>
      <c r="C510"/>
      <c r="D510"/>
      <c r="E510"/>
      <c r="F510"/>
      <c r="G510" s="3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</row>
    <row r="511" spans="1:23" s="6" customFormat="1" x14ac:dyDescent="0.25">
      <c r="A511"/>
      <c r="B511"/>
      <c r="C511"/>
      <c r="D511"/>
      <c r="E511"/>
      <c r="F511"/>
      <c r="G511" s="3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</row>
    <row r="512" spans="1:23" s="6" customFormat="1" x14ac:dyDescent="0.25">
      <c r="A512"/>
      <c r="B512"/>
      <c r="C512"/>
      <c r="D512"/>
      <c r="E512"/>
      <c r="F512"/>
      <c r="G512" s="3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</row>
    <row r="513" spans="1:23" s="6" customFormat="1" x14ac:dyDescent="0.25">
      <c r="A513"/>
      <c r="B513"/>
      <c r="C513"/>
      <c r="D513"/>
      <c r="E513"/>
      <c r="F513"/>
      <c r="G513" s="3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</row>
    <row r="514" spans="1:23" s="6" customFormat="1" x14ac:dyDescent="0.25">
      <c r="A514"/>
      <c r="B514"/>
      <c r="C514"/>
      <c r="D514"/>
      <c r="E514"/>
      <c r="F514"/>
      <c r="G514" s="3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</row>
    <row r="515" spans="1:23" s="6" customFormat="1" x14ac:dyDescent="0.25">
      <c r="A515"/>
      <c r="B515"/>
      <c r="C515"/>
      <c r="D515"/>
      <c r="E515"/>
      <c r="F515"/>
      <c r="G515" s="3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</row>
    <row r="516" spans="1:23" s="6" customFormat="1" x14ac:dyDescent="0.25">
      <c r="A516"/>
      <c r="B516"/>
      <c r="C516"/>
      <c r="D516"/>
      <c r="E516"/>
      <c r="F516"/>
      <c r="G516" s="3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</row>
    <row r="517" spans="1:23" s="6" customFormat="1" x14ac:dyDescent="0.25">
      <c r="A517"/>
      <c r="B517"/>
      <c r="C517"/>
      <c r="D517"/>
      <c r="E517"/>
      <c r="F517"/>
      <c r="G517" s="3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</row>
    <row r="518" spans="1:23" s="6" customFormat="1" x14ac:dyDescent="0.25">
      <c r="A518"/>
      <c r="B518"/>
      <c r="C518"/>
      <c r="D518"/>
      <c r="E518"/>
      <c r="F518"/>
      <c r="G518" s="3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</row>
    <row r="519" spans="1:23" s="6" customFormat="1" x14ac:dyDescent="0.25">
      <c r="A519"/>
      <c r="B519"/>
      <c r="C519"/>
      <c r="D519"/>
      <c r="E519"/>
      <c r="F519"/>
      <c r="G519" s="3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</row>
    <row r="520" spans="1:23" s="6" customFormat="1" x14ac:dyDescent="0.25">
      <c r="A520"/>
      <c r="B520"/>
      <c r="C520"/>
      <c r="D520"/>
      <c r="E520"/>
      <c r="F520"/>
      <c r="G520" s="3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</row>
    <row r="521" spans="1:23" s="6" customFormat="1" x14ac:dyDescent="0.25">
      <c r="A521"/>
      <c r="B521"/>
      <c r="C521"/>
      <c r="D521"/>
      <c r="E521"/>
      <c r="F521"/>
      <c r="G521" s="3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</row>
    <row r="522" spans="1:23" s="6" customFormat="1" x14ac:dyDescent="0.25">
      <c r="A522"/>
      <c r="B522"/>
      <c r="C522"/>
      <c r="D522"/>
      <c r="E522"/>
      <c r="F522"/>
      <c r="G522" s="3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</row>
    <row r="523" spans="1:23" s="6" customFormat="1" x14ac:dyDescent="0.25">
      <c r="A523"/>
      <c r="B523"/>
      <c r="C523"/>
      <c r="D523"/>
      <c r="E523"/>
      <c r="F523"/>
      <c r="G523" s="3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</row>
    <row r="524" spans="1:23" s="6" customFormat="1" x14ac:dyDescent="0.25">
      <c r="A524"/>
      <c r="B524"/>
      <c r="C524"/>
      <c r="D524"/>
      <c r="E524"/>
      <c r="F524"/>
      <c r="G524" s="3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</row>
    <row r="525" spans="1:23" s="6" customFormat="1" x14ac:dyDescent="0.25">
      <c r="A525"/>
      <c r="B525"/>
      <c r="C525"/>
      <c r="D525"/>
      <c r="E525"/>
      <c r="F525"/>
      <c r="G525" s="3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</row>
    <row r="526" spans="1:23" s="6" customFormat="1" x14ac:dyDescent="0.25">
      <c r="A526"/>
      <c r="B526"/>
      <c r="C526"/>
      <c r="D526"/>
      <c r="E526"/>
      <c r="F526"/>
      <c r="G526" s="3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</row>
    <row r="527" spans="1:23" s="6" customFormat="1" x14ac:dyDescent="0.25">
      <c r="A527"/>
      <c r="B527"/>
      <c r="C527"/>
      <c r="D527"/>
      <c r="E527"/>
      <c r="F527"/>
      <c r="G527" s="3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</row>
    <row r="528" spans="1:23" s="6" customFormat="1" x14ac:dyDescent="0.25">
      <c r="A528"/>
      <c r="B528"/>
      <c r="C528"/>
      <c r="D528"/>
      <c r="E528"/>
      <c r="F528"/>
      <c r="G528" s="3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</row>
    <row r="529" spans="1:23" s="6" customFormat="1" x14ac:dyDescent="0.25">
      <c r="A529"/>
      <c r="B529"/>
      <c r="C529"/>
      <c r="D529"/>
      <c r="E529"/>
      <c r="F529"/>
      <c r="G529" s="3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</row>
    <row r="530" spans="1:23" s="6" customFormat="1" x14ac:dyDescent="0.25">
      <c r="A530"/>
      <c r="B530"/>
      <c r="C530"/>
      <c r="D530"/>
      <c r="E530"/>
      <c r="F530"/>
      <c r="G530" s="3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</row>
    <row r="531" spans="1:23" s="6" customFormat="1" x14ac:dyDescent="0.25">
      <c r="A531"/>
      <c r="B531"/>
      <c r="C531"/>
      <c r="D531"/>
      <c r="E531"/>
      <c r="F531"/>
      <c r="G531" s="3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</row>
    <row r="532" spans="1:23" s="6" customFormat="1" x14ac:dyDescent="0.25">
      <c r="A532"/>
      <c r="B532"/>
      <c r="C532"/>
      <c r="D532"/>
      <c r="E532"/>
      <c r="F532"/>
      <c r="G532" s="3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</row>
    <row r="533" spans="1:23" s="6" customFormat="1" x14ac:dyDescent="0.25">
      <c r="A533"/>
      <c r="B533"/>
      <c r="C533"/>
      <c r="D533"/>
      <c r="E533"/>
      <c r="F533"/>
      <c r="G533" s="3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</row>
    <row r="534" spans="1:23" s="6" customFormat="1" x14ac:dyDescent="0.25">
      <c r="A534"/>
      <c r="B534"/>
      <c r="C534"/>
      <c r="D534"/>
      <c r="E534"/>
      <c r="F534"/>
      <c r="G534" s="3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</row>
    <row r="535" spans="1:23" s="6" customFormat="1" x14ac:dyDescent="0.25">
      <c r="A535"/>
      <c r="B535"/>
      <c r="C535"/>
      <c r="D535"/>
      <c r="E535"/>
      <c r="F535"/>
      <c r="G535" s="3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</row>
    <row r="536" spans="1:23" s="6" customFormat="1" x14ac:dyDescent="0.25">
      <c r="A536"/>
      <c r="B536"/>
      <c r="C536"/>
      <c r="D536"/>
      <c r="E536"/>
      <c r="F536"/>
      <c r="G536" s="3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</row>
    <row r="537" spans="1:23" s="6" customFormat="1" x14ac:dyDescent="0.25">
      <c r="A537"/>
      <c r="B537"/>
      <c r="C537"/>
      <c r="D537"/>
      <c r="E537"/>
      <c r="F537"/>
      <c r="G537" s="3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</row>
    <row r="538" spans="1:23" s="6" customFormat="1" x14ac:dyDescent="0.25">
      <c r="A538"/>
      <c r="B538"/>
      <c r="C538"/>
      <c r="D538"/>
      <c r="E538"/>
      <c r="F538"/>
      <c r="G538" s="3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</row>
    <row r="539" spans="1:23" s="6" customFormat="1" x14ac:dyDescent="0.25">
      <c r="A539"/>
      <c r="B539"/>
      <c r="C539"/>
      <c r="D539"/>
      <c r="E539"/>
      <c r="F539"/>
      <c r="G539" s="3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</row>
    <row r="540" spans="1:23" s="6" customFormat="1" x14ac:dyDescent="0.25">
      <c r="A540"/>
      <c r="B540"/>
      <c r="C540"/>
      <c r="D540"/>
      <c r="E540"/>
      <c r="F540"/>
      <c r="G540" s="3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</row>
    <row r="541" spans="1:23" s="6" customFormat="1" x14ac:dyDescent="0.25">
      <c r="A541"/>
      <c r="B541"/>
      <c r="C541"/>
      <c r="D541"/>
      <c r="E541"/>
      <c r="F541"/>
      <c r="G541" s="3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</row>
    <row r="542" spans="1:23" s="6" customFormat="1" x14ac:dyDescent="0.25">
      <c r="A542"/>
      <c r="B542"/>
      <c r="C542"/>
      <c r="D542"/>
      <c r="E542"/>
      <c r="F542"/>
      <c r="G542" s="3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</row>
    <row r="543" spans="1:23" s="6" customFormat="1" x14ac:dyDescent="0.25">
      <c r="A543"/>
      <c r="B543"/>
      <c r="C543"/>
      <c r="D543"/>
      <c r="E543"/>
      <c r="F543"/>
      <c r="G543" s="3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</row>
    <row r="544" spans="1:23" s="6" customFormat="1" x14ac:dyDescent="0.25">
      <c r="A544"/>
      <c r="B544"/>
      <c r="C544"/>
      <c r="D544"/>
      <c r="E544"/>
      <c r="F544"/>
      <c r="G544" s="3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</row>
    <row r="545" spans="1:23" s="6" customFormat="1" x14ac:dyDescent="0.25">
      <c r="A545"/>
      <c r="B545"/>
      <c r="C545"/>
      <c r="D545"/>
      <c r="E545"/>
      <c r="F545"/>
      <c r="G545" s="3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</row>
    <row r="546" spans="1:23" s="6" customFormat="1" x14ac:dyDescent="0.25">
      <c r="A546"/>
      <c r="B546"/>
      <c r="C546"/>
      <c r="D546"/>
      <c r="E546"/>
      <c r="F546"/>
      <c r="G546" s="3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</row>
    <row r="547" spans="1:23" s="6" customFormat="1" x14ac:dyDescent="0.25">
      <c r="A547"/>
      <c r="B547"/>
      <c r="C547"/>
      <c r="D547"/>
      <c r="E547"/>
      <c r="F547"/>
      <c r="G547" s="3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</row>
    <row r="548" spans="1:23" s="6" customFormat="1" x14ac:dyDescent="0.25">
      <c r="A548"/>
      <c r="B548"/>
      <c r="C548"/>
      <c r="D548"/>
      <c r="E548"/>
      <c r="F548"/>
      <c r="G548" s="3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</row>
    <row r="549" spans="1:23" s="6" customFormat="1" x14ac:dyDescent="0.25">
      <c r="A549"/>
      <c r="B549"/>
      <c r="C549"/>
      <c r="D549"/>
      <c r="E549"/>
      <c r="F549"/>
      <c r="G549" s="3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</row>
    <row r="550" spans="1:23" s="6" customFormat="1" x14ac:dyDescent="0.25">
      <c r="A550"/>
      <c r="B550"/>
      <c r="C550"/>
      <c r="D550"/>
      <c r="E550"/>
      <c r="F550"/>
      <c r="G550" s="3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</row>
    <row r="551" spans="1:23" s="6" customFormat="1" x14ac:dyDescent="0.25">
      <c r="A551"/>
      <c r="B551"/>
      <c r="C551"/>
      <c r="D551"/>
      <c r="E551"/>
      <c r="F551"/>
      <c r="G551" s="3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</row>
    <row r="552" spans="1:23" s="6" customFormat="1" x14ac:dyDescent="0.25">
      <c r="A552"/>
      <c r="B552"/>
      <c r="C552"/>
      <c r="D552"/>
      <c r="E552"/>
      <c r="F552"/>
      <c r="G552" s="3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</row>
    <row r="553" spans="1:23" s="6" customFormat="1" x14ac:dyDescent="0.25">
      <c r="A553"/>
      <c r="B553"/>
      <c r="C553"/>
      <c r="D553"/>
      <c r="E553"/>
      <c r="F553"/>
      <c r="G553" s="3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</row>
    <row r="554" spans="1:23" s="6" customFormat="1" x14ac:dyDescent="0.25">
      <c r="A554"/>
      <c r="B554"/>
      <c r="C554"/>
      <c r="D554"/>
      <c r="E554"/>
      <c r="F554"/>
      <c r="G554" s="3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</row>
    <row r="555" spans="1:23" s="6" customFormat="1" x14ac:dyDescent="0.25">
      <c r="A555"/>
      <c r="B555"/>
      <c r="C555"/>
      <c r="D555"/>
      <c r="E555"/>
      <c r="F555"/>
      <c r="G555" s="3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</row>
    <row r="556" spans="1:23" s="6" customFormat="1" x14ac:dyDescent="0.25">
      <c r="A556"/>
      <c r="B556"/>
      <c r="C556"/>
      <c r="D556"/>
      <c r="E556"/>
      <c r="F556"/>
      <c r="G556" s="3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</row>
    <row r="557" spans="1:23" s="6" customFormat="1" x14ac:dyDescent="0.25">
      <c r="A557"/>
      <c r="B557"/>
      <c r="C557"/>
      <c r="D557"/>
      <c r="E557"/>
      <c r="F557"/>
      <c r="G557" s="3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</row>
    <row r="558" spans="1:23" s="6" customFormat="1" x14ac:dyDescent="0.25">
      <c r="A558"/>
      <c r="B558"/>
      <c r="C558"/>
      <c r="D558"/>
      <c r="E558"/>
      <c r="F558"/>
      <c r="G558" s="3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</row>
    <row r="559" spans="1:23" s="6" customFormat="1" x14ac:dyDescent="0.25">
      <c r="A559"/>
      <c r="B559"/>
      <c r="C559"/>
      <c r="D559"/>
      <c r="E559"/>
      <c r="F559"/>
      <c r="G559" s="3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</row>
    <row r="560" spans="1:23" s="6" customFormat="1" x14ac:dyDescent="0.25">
      <c r="A560"/>
      <c r="B560"/>
      <c r="C560"/>
      <c r="D560"/>
      <c r="E560"/>
      <c r="F560"/>
      <c r="G560" s="3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</row>
    <row r="561" spans="1:23" s="6" customFormat="1" x14ac:dyDescent="0.25">
      <c r="A561"/>
      <c r="B561"/>
      <c r="C561"/>
      <c r="D561"/>
      <c r="E561"/>
      <c r="F561"/>
      <c r="G561" s="3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</row>
    <row r="562" spans="1:23" s="6" customFormat="1" x14ac:dyDescent="0.25">
      <c r="A562"/>
      <c r="B562"/>
      <c r="C562"/>
      <c r="D562"/>
      <c r="E562"/>
      <c r="F562"/>
      <c r="G562" s="3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</row>
    <row r="563" spans="1:23" s="6" customFormat="1" x14ac:dyDescent="0.25">
      <c r="A563"/>
      <c r="B563"/>
      <c r="C563"/>
      <c r="D563"/>
      <c r="E563"/>
      <c r="F563"/>
      <c r="G563" s="3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</row>
    <row r="564" spans="1:23" s="6" customFormat="1" x14ac:dyDescent="0.25">
      <c r="A564"/>
      <c r="B564"/>
      <c r="C564"/>
      <c r="D564"/>
      <c r="E564"/>
      <c r="F564"/>
      <c r="G564" s="3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</row>
    <row r="565" spans="1:23" s="6" customFormat="1" x14ac:dyDescent="0.25">
      <c r="A565"/>
      <c r="B565"/>
      <c r="C565"/>
      <c r="D565"/>
      <c r="E565"/>
      <c r="F565"/>
      <c r="G565" s="3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</row>
    <row r="566" spans="1:23" s="6" customFormat="1" x14ac:dyDescent="0.25">
      <c r="A566"/>
      <c r="B566"/>
      <c r="C566"/>
      <c r="D566"/>
      <c r="E566"/>
      <c r="F566"/>
      <c r="G566" s="3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</row>
    <row r="567" spans="1:23" s="6" customFormat="1" x14ac:dyDescent="0.25">
      <c r="A567"/>
      <c r="B567"/>
      <c r="C567"/>
      <c r="D567"/>
      <c r="E567"/>
      <c r="F567"/>
      <c r="G567" s="3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</row>
    <row r="568" spans="1:23" s="6" customFormat="1" x14ac:dyDescent="0.25">
      <c r="A568"/>
      <c r="B568"/>
      <c r="C568"/>
      <c r="D568"/>
      <c r="E568"/>
      <c r="F568"/>
      <c r="G568" s="3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</row>
    <row r="569" spans="1:23" s="6" customFormat="1" x14ac:dyDescent="0.25">
      <c r="A569"/>
      <c r="B569"/>
      <c r="C569"/>
      <c r="D569"/>
      <c r="E569"/>
      <c r="F569"/>
      <c r="G569" s="3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</row>
    <row r="570" spans="1:23" s="6" customFormat="1" x14ac:dyDescent="0.25">
      <c r="A570"/>
      <c r="B570"/>
      <c r="C570"/>
      <c r="D570"/>
      <c r="E570"/>
      <c r="F570"/>
      <c r="G570" s="3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</row>
    <row r="571" spans="1:23" s="6" customFormat="1" x14ac:dyDescent="0.25">
      <c r="A571"/>
      <c r="B571"/>
      <c r="C571"/>
      <c r="D571"/>
      <c r="E571"/>
      <c r="F571"/>
      <c r="G571" s="3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</row>
    <row r="572" spans="1:23" s="6" customFormat="1" x14ac:dyDescent="0.25">
      <c r="A572"/>
      <c r="B572"/>
      <c r="C572"/>
      <c r="D572"/>
      <c r="E572"/>
      <c r="F572"/>
      <c r="G572" s="3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</row>
    <row r="573" spans="1:23" s="6" customFormat="1" x14ac:dyDescent="0.25">
      <c r="A573"/>
      <c r="B573"/>
      <c r="C573"/>
      <c r="D573"/>
      <c r="E573"/>
      <c r="F573"/>
      <c r="G573" s="3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</row>
    <row r="574" spans="1:23" s="6" customFormat="1" x14ac:dyDescent="0.25">
      <c r="A574"/>
      <c r="B574"/>
      <c r="C574"/>
      <c r="D574"/>
      <c r="E574"/>
      <c r="F574"/>
      <c r="G574" s="3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</row>
    <row r="575" spans="1:23" s="6" customFormat="1" x14ac:dyDescent="0.25">
      <c r="A575"/>
      <c r="B575"/>
      <c r="C575"/>
      <c r="D575"/>
      <c r="E575"/>
      <c r="F575"/>
      <c r="G575" s="3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</row>
    <row r="576" spans="1:23" s="6" customFormat="1" x14ac:dyDescent="0.25">
      <c r="A576"/>
      <c r="B576"/>
      <c r="C576"/>
      <c r="D576"/>
      <c r="E576"/>
      <c r="F576"/>
      <c r="G576" s="3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</row>
    <row r="577" spans="1:23" s="6" customFormat="1" x14ac:dyDescent="0.25">
      <c r="A577"/>
      <c r="B577"/>
      <c r="C577"/>
      <c r="D577"/>
      <c r="E577"/>
      <c r="F577"/>
      <c r="G577" s="3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</row>
    <row r="578" spans="1:23" s="6" customFormat="1" x14ac:dyDescent="0.25">
      <c r="A578"/>
      <c r="B578"/>
      <c r="C578"/>
      <c r="D578"/>
      <c r="E578"/>
      <c r="F578"/>
      <c r="G578" s="3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</row>
    <row r="579" spans="1:23" s="6" customFormat="1" x14ac:dyDescent="0.25">
      <c r="A579"/>
      <c r="B579"/>
      <c r="C579"/>
      <c r="D579"/>
      <c r="E579"/>
      <c r="F579"/>
      <c r="G579" s="3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</row>
    <row r="580" spans="1:23" s="6" customFormat="1" x14ac:dyDescent="0.25">
      <c r="A580"/>
      <c r="B580"/>
      <c r="C580"/>
      <c r="D580"/>
      <c r="E580"/>
      <c r="F580"/>
      <c r="G580" s="3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</row>
    <row r="581" spans="1:23" s="6" customFormat="1" x14ac:dyDescent="0.25">
      <c r="A581"/>
      <c r="B581"/>
      <c r="C581"/>
      <c r="D581"/>
      <c r="E581"/>
      <c r="F581"/>
      <c r="G581" s="3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</row>
    <row r="582" spans="1:23" s="6" customFormat="1" x14ac:dyDescent="0.25">
      <c r="A582"/>
      <c r="B582"/>
      <c r="C582"/>
      <c r="D582"/>
      <c r="E582"/>
      <c r="F582"/>
      <c r="G582" s="3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</row>
    <row r="583" spans="1:23" s="6" customFormat="1" x14ac:dyDescent="0.25">
      <c r="A583"/>
      <c r="B583"/>
      <c r="C583"/>
      <c r="D583"/>
      <c r="E583"/>
      <c r="F583"/>
      <c r="G583" s="3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</row>
    <row r="584" spans="1:23" s="6" customFormat="1" x14ac:dyDescent="0.25">
      <c r="A584"/>
      <c r="B584"/>
      <c r="C584"/>
      <c r="D584"/>
      <c r="E584"/>
      <c r="F584"/>
      <c r="G584" s="3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</row>
    <row r="585" spans="1:23" s="6" customFormat="1" x14ac:dyDescent="0.25">
      <c r="A585"/>
      <c r="B585"/>
      <c r="C585"/>
      <c r="D585"/>
      <c r="E585"/>
      <c r="F585"/>
      <c r="G585" s="3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</row>
    <row r="586" spans="1:23" s="6" customFormat="1" x14ac:dyDescent="0.25">
      <c r="A586"/>
      <c r="B586"/>
      <c r="C586"/>
      <c r="D586"/>
      <c r="E586"/>
      <c r="F586"/>
      <c r="G586" s="3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</row>
    <row r="587" spans="1:23" s="6" customFormat="1" x14ac:dyDescent="0.25">
      <c r="A587"/>
      <c r="B587"/>
      <c r="C587"/>
      <c r="D587"/>
      <c r="E587"/>
      <c r="F587"/>
      <c r="G587" s="3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</row>
    <row r="588" spans="1:23" s="6" customFormat="1" x14ac:dyDescent="0.25">
      <c r="A588"/>
      <c r="B588"/>
      <c r="C588"/>
      <c r="D588"/>
      <c r="E588"/>
      <c r="F588"/>
      <c r="G588" s="3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</row>
    <row r="589" spans="1:23" s="6" customFormat="1" x14ac:dyDescent="0.25">
      <c r="A589"/>
      <c r="B589"/>
      <c r="C589"/>
      <c r="D589"/>
      <c r="E589"/>
      <c r="F589"/>
      <c r="G589" s="3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</row>
    <row r="590" spans="1:23" s="6" customFormat="1" x14ac:dyDescent="0.25">
      <c r="A590"/>
      <c r="B590"/>
      <c r="C590"/>
      <c r="D590"/>
      <c r="E590"/>
      <c r="F590"/>
      <c r="G590" s="3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</row>
    <row r="591" spans="1:23" s="6" customFormat="1" x14ac:dyDescent="0.25">
      <c r="A591"/>
      <c r="B591"/>
      <c r="C591"/>
      <c r="D591"/>
      <c r="E591"/>
      <c r="F591"/>
      <c r="G591" s="3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</row>
    <row r="592" spans="1:23" s="6" customFormat="1" x14ac:dyDescent="0.25">
      <c r="A592"/>
      <c r="B592"/>
      <c r="C592"/>
      <c r="D592"/>
      <c r="E592"/>
      <c r="F592"/>
      <c r="G592" s="3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</row>
    <row r="593" spans="1:23" s="6" customFormat="1" x14ac:dyDescent="0.25">
      <c r="A593"/>
      <c r="B593"/>
      <c r="C593"/>
      <c r="D593"/>
      <c r="E593"/>
      <c r="F593"/>
      <c r="G593" s="3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</row>
    <row r="594" spans="1:23" s="6" customFormat="1" x14ac:dyDescent="0.25">
      <c r="A594"/>
      <c r="B594"/>
      <c r="C594"/>
      <c r="D594"/>
      <c r="E594"/>
      <c r="F594"/>
      <c r="G594" s="3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</row>
    <row r="595" spans="1:23" s="6" customFormat="1" x14ac:dyDescent="0.25">
      <c r="A595"/>
      <c r="B595"/>
      <c r="C595"/>
      <c r="D595"/>
      <c r="E595"/>
      <c r="F595"/>
      <c r="G595" s="3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</row>
    <row r="596" spans="1:23" s="6" customFormat="1" x14ac:dyDescent="0.25">
      <c r="A596"/>
      <c r="B596"/>
      <c r="C596"/>
      <c r="D596"/>
      <c r="E596"/>
      <c r="F596"/>
      <c r="G596" s="3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</row>
    <row r="597" spans="1:23" s="6" customFormat="1" x14ac:dyDescent="0.25">
      <c r="A597"/>
      <c r="B597"/>
      <c r="C597"/>
      <c r="D597"/>
      <c r="E597"/>
      <c r="F597"/>
      <c r="G597" s="3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</row>
    <row r="598" spans="1:23" s="6" customFormat="1" x14ac:dyDescent="0.25">
      <c r="A598"/>
      <c r="B598"/>
      <c r="C598"/>
      <c r="D598"/>
      <c r="E598"/>
      <c r="F598"/>
      <c r="G598" s="3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</row>
    <row r="599" spans="1:23" s="6" customFormat="1" x14ac:dyDescent="0.25">
      <c r="A599"/>
      <c r="B599"/>
      <c r="C599"/>
      <c r="D599"/>
      <c r="E599"/>
      <c r="F599"/>
      <c r="G599" s="3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</row>
    <row r="600" spans="1:23" s="6" customFormat="1" x14ac:dyDescent="0.25">
      <c r="A600"/>
      <c r="B600"/>
      <c r="C600"/>
      <c r="D600"/>
      <c r="E600"/>
      <c r="F600"/>
      <c r="G600" s="3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</row>
    <row r="601" spans="1:23" s="6" customFormat="1" x14ac:dyDescent="0.25">
      <c r="A601"/>
      <c r="B601"/>
      <c r="C601"/>
      <c r="D601"/>
      <c r="E601"/>
      <c r="F601"/>
      <c r="G601" s="3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</row>
    <row r="602" spans="1:23" s="6" customFormat="1" x14ac:dyDescent="0.25">
      <c r="A602"/>
      <c r="B602"/>
      <c r="C602"/>
      <c r="D602"/>
      <c r="E602"/>
      <c r="F602"/>
      <c r="G602" s="3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</row>
    <row r="603" spans="1:23" s="6" customFormat="1" x14ac:dyDescent="0.25">
      <c r="A603"/>
      <c r="B603"/>
      <c r="C603"/>
      <c r="D603"/>
      <c r="E603"/>
      <c r="F603"/>
      <c r="G603" s="3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</row>
    <row r="604" spans="1:23" s="6" customFormat="1" x14ac:dyDescent="0.25">
      <c r="A604"/>
      <c r="B604"/>
      <c r="C604"/>
      <c r="D604"/>
      <c r="E604"/>
      <c r="F604"/>
      <c r="G604" s="3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</row>
    <row r="605" spans="1:23" s="6" customFormat="1" x14ac:dyDescent="0.25">
      <c r="A605"/>
      <c r="B605"/>
      <c r="C605"/>
      <c r="D605"/>
      <c r="E605"/>
      <c r="F605"/>
      <c r="G605" s="3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</row>
    <row r="606" spans="1:23" s="6" customFormat="1" x14ac:dyDescent="0.25">
      <c r="A606"/>
      <c r="B606"/>
      <c r="C606"/>
      <c r="D606"/>
      <c r="E606"/>
      <c r="F606"/>
      <c r="G606" s="3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</row>
    <row r="607" spans="1:23" s="6" customFormat="1" x14ac:dyDescent="0.25">
      <c r="A607"/>
      <c r="B607"/>
      <c r="C607"/>
      <c r="D607"/>
      <c r="E607"/>
      <c r="F607"/>
      <c r="G607" s="3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</row>
    <row r="608" spans="1:23" s="6" customFormat="1" x14ac:dyDescent="0.25">
      <c r="A608"/>
      <c r="B608"/>
      <c r="C608"/>
      <c r="D608"/>
      <c r="E608"/>
      <c r="F608"/>
      <c r="G608" s="3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</row>
    <row r="609" spans="1:23" s="6" customFormat="1" x14ac:dyDescent="0.25">
      <c r="A609"/>
      <c r="B609"/>
      <c r="C609"/>
      <c r="D609"/>
      <c r="E609"/>
      <c r="F609"/>
      <c r="G609" s="3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</row>
    <row r="610" spans="1:23" s="6" customFormat="1" x14ac:dyDescent="0.25">
      <c r="A610"/>
      <c r="B610"/>
      <c r="C610"/>
      <c r="D610"/>
      <c r="E610"/>
      <c r="F610"/>
      <c r="G610" s="3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</row>
    <row r="611" spans="1:23" s="6" customFormat="1" x14ac:dyDescent="0.25">
      <c r="A611"/>
      <c r="B611"/>
      <c r="C611"/>
      <c r="D611"/>
      <c r="E611"/>
      <c r="F611"/>
      <c r="G611" s="3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</row>
    <row r="612" spans="1:23" s="6" customFormat="1" x14ac:dyDescent="0.25">
      <c r="A612"/>
      <c r="B612"/>
      <c r="C612"/>
      <c r="D612"/>
      <c r="E612"/>
      <c r="F612"/>
      <c r="G612" s="3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</row>
    <row r="613" spans="1:23" s="6" customFormat="1" x14ac:dyDescent="0.25">
      <c r="A613"/>
      <c r="B613"/>
      <c r="C613"/>
      <c r="D613"/>
      <c r="E613"/>
      <c r="F613"/>
      <c r="G613" s="3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</row>
    <row r="614" spans="1:23" s="6" customFormat="1" x14ac:dyDescent="0.25">
      <c r="A614"/>
      <c r="B614"/>
      <c r="C614"/>
      <c r="D614"/>
      <c r="E614"/>
      <c r="F614"/>
      <c r="G614" s="3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</row>
    <row r="615" spans="1:23" s="6" customFormat="1" x14ac:dyDescent="0.25">
      <c r="A615"/>
      <c r="B615"/>
      <c r="C615"/>
      <c r="D615"/>
      <c r="E615"/>
      <c r="F615"/>
      <c r="G615" s="3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</row>
    <row r="616" spans="1:23" s="6" customFormat="1" x14ac:dyDescent="0.25">
      <c r="A616"/>
      <c r="B616"/>
      <c r="C616"/>
      <c r="D616"/>
      <c r="E616"/>
      <c r="F616"/>
      <c r="G616" s="3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</row>
    <row r="617" spans="1:23" s="6" customFormat="1" x14ac:dyDescent="0.25">
      <c r="A617"/>
      <c r="B617"/>
      <c r="C617"/>
      <c r="D617"/>
      <c r="E617"/>
      <c r="F617"/>
      <c r="G617" s="3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</row>
    <row r="618" spans="1:23" s="6" customFormat="1" x14ac:dyDescent="0.25">
      <c r="A618"/>
      <c r="B618"/>
      <c r="C618"/>
      <c r="D618"/>
      <c r="E618"/>
      <c r="F618"/>
      <c r="G618" s="3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</row>
    <row r="619" spans="1:23" s="6" customFormat="1" x14ac:dyDescent="0.25">
      <c r="A619"/>
      <c r="B619"/>
      <c r="C619"/>
      <c r="D619"/>
      <c r="E619"/>
      <c r="F619"/>
      <c r="G619" s="3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</row>
    <row r="620" spans="1:23" s="6" customFormat="1" x14ac:dyDescent="0.25">
      <c r="A620"/>
      <c r="B620"/>
      <c r="C620"/>
      <c r="D620"/>
      <c r="E620"/>
      <c r="F620"/>
      <c r="G620" s="3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</row>
    <row r="621" spans="1:23" s="6" customFormat="1" x14ac:dyDescent="0.25">
      <c r="A621"/>
      <c r="B621"/>
      <c r="C621"/>
      <c r="D621"/>
      <c r="E621"/>
      <c r="F621"/>
      <c r="G621" s="3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</row>
    <row r="622" spans="1:23" s="6" customFormat="1" x14ac:dyDescent="0.25">
      <c r="A622"/>
      <c r="B622"/>
      <c r="C622"/>
      <c r="D622"/>
      <c r="E622"/>
      <c r="F622"/>
      <c r="G622" s="3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</row>
    <row r="623" spans="1:23" s="6" customFormat="1" x14ac:dyDescent="0.25">
      <c r="A623"/>
      <c r="B623"/>
      <c r="C623"/>
      <c r="D623"/>
      <c r="E623"/>
      <c r="F623"/>
      <c r="G623" s="3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</row>
    <row r="624" spans="1:23" s="6" customFormat="1" x14ac:dyDescent="0.25">
      <c r="A624"/>
      <c r="B624"/>
      <c r="C624"/>
      <c r="D624"/>
      <c r="E624"/>
      <c r="F624"/>
      <c r="G624" s="3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</row>
    <row r="625" spans="1:23" s="6" customFormat="1" x14ac:dyDescent="0.25">
      <c r="A625"/>
      <c r="B625"/>
      <c r="C625"/>
      <c r="D625"/>
      <c r="E625"/>
      <c r="F625"/>
      <c r="G625" s="3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</row>
    <row r="626" spans="1:23" s="6" customFormat="1" x14ac:dyDescent="0.25">
      <c r="A626"/>
      <c r="B626"/>
      <c r="C626"/>
      <c r="D626"/>
      <c r="E626"/>
      <c r="F626"/>
      <c r="G626" s="3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</row>
    <row r="627" spans="1:23" s="6" customFormat="1" x14ac:dyDescent="0.25">
      <c r="A627"/>
      <c r="B627"/>
      <c r="C627"/>
      <c r="D627"/>
      <c r="E627"/>
      <c r="F627"/>
      <c r="G627" s="3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</row>
    <row r="628" spans="1:23" s="6" customFormat="1" x14ac:dyDescent="0.25">
      <c r="A628"/>
      <c r="B628"/>
      <c r="C628"/>
      <c r="D628"/>
      <c r="E628"/>
      <c r="F628"/>
      <c r="G628" s="3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</row>
    <row r="629" spans="1:23" s="6" customFormat="1" x14ac:dyDescent="0.25">
      <c r="A629"/>
      <c r="B629"/>
      <c r="C629"/>
      <c r="D629"/>
      <c r="E629"/>
      <c r="F629"/>
      <c r="G629" s="3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</row>
    <row r="630" spans="1:23" s="6" customFormat="1" x14ac:dyDescent="0.25">
      <c r="A630"/>
      <c r="B630"/>
      <c r="C630"/>
      <c r="D630"/>
      <c r="E630"/>
      <c r="F630"/>
      <c r="G630" s="3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</row>
    <row r="631" spans="1:23" s="6" customFormat="1" x14ac:dyDescent="0.25">
      <c r="A631"/>
      <c r="B631"/>
      <c r="C631"/>
      <c r="D631"/>
      <c r="E631"/>
      <c r="F631"/>
      <c r="G631" s="3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</row>
    <row r="632" spans="1:23" s="6" customFormat="1" x14ac:dyDescent="0.25">
      <c r="A632"/>
      <c r="B632"/>
      <c r="C632"/>
      <c r="D632"/>
      <c r="E632"/>
      <c r="F632"/>
      <c r="G632" s="3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</row>
    <row r="633" spans="1:23" s="6" customFormat="1" x14ac:dyDescent="0.25">
      <c r="A633"/>
      <c r="B633"/>
      <c r="C633"/>
      <c r="D633"/>
      <c r="E633"/>
      <c r="F633"/>
      <c r="G633" s="3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</row>
    <row r="634" spans="1:23" s="6" customFormat="1" x14ac:dyDescent="0.25">
      <c r="A634"/>
      <c r="B634"/>
      <c r="C634"/>
      <c r="D634"/>
      <c r="E634"/>
      <c r="F634"/>
      <c r="G634" s="3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</row>
    <row r="635" spans="1:23" s="6" customFormat="1" x14ac:dyDescent="0.25">
      <c r="A635"/>
      <c r="B635"/>
      <c r="C635"/>
      <c r="D635"/>
      <c r="E635"/>
      <c r="F635"/>
      <c r="G635" s="3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</row>
    <row r="636" spans="1:23" s="6" customFormat="1" x14ac:dyDescent="0.25">
      <c r="A636"/>
      <c r="B636"/>
      <c r="C636"/>
      <c r="D636"/>
      <c r="E636"/>
      <c r="F636"/>
      <c r="G636" s="3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</row>
    <row r="637" spans="1:23" s="6" customFormat="1" x14ac:dyDescent="0.25">
      <c r="A637"/>
      <c r="B637"/>
      <c r="C637"/>
      <c r="D637"/>
      <c r="E637"/>
      <c r="F637"/>
      <c r="G637" s="3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</row>
    <row r="638" spans="1:23" s="6" customFormat="1" x14ac:dyDescent="0.25">
      <c r="A638"/>
      <c r="B638"/>
      <c r="C638"/>
      <c r="D638"/>
      <c r="E638"/>
      <c r="F638"/>
      <c r="G638" s="3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</row>
    <row r="639" spans="1:23" s="6" customFormat="1" x14ac:dyDescent="0.25">
      <c r="A639"/>
      <c r="B639"/>
      <c r="C639"/>
      <c r="D639"/>
      <c r="E639"/>
      <c r="F639"/>
      <c r="G639" s="3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</row>
    <row r="640" spans="1:23" s="6" customFormat="1" x14ac:dyDescent="0.25">
      <c r="A640"/>
      <c r="B640"/>
      <c r="C640"/>
      <c r="D640"/>
      <c r="E640"/>
      <c r="F640"/>
      <c r="G640" s="3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</row>
    <row r="641" spans="1:23" s="6" customFormat="1" x14ac:dyDescent="0.25">
      <c r="A641"/>
      <c r="B641"/>
      <c r="C641"/>
      <c r="D641"/>
      <c r="E641"/>
      <c r="F641"/>
      <c r="G641" s="3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</row>
    <row r="642" spans="1:23" s="6" customFormat="1" x14ac:dyDescent="0.25">
      <c r="A642"/>
      <c r="B642"/>
      <c r="C642"/>
      <c r="D642"/>
      <c r="E642"/>
      <c r="F642"/>
      <c r="G642" s="3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</row>
    <row r="643" spans="1:23" s="6" customFormat="1" x14ac:dyDescent="0.25">
      <c r="A643"/>
      <c r="B643"/>
      <c r="C643"/>
      <c r="D643"/>
      <c r="E643"/>
      <c r="F643"/>
      <c r="G643" s="3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</row>
    <row r="644" spans="1:23" s="6" customFormat="1" x14ac:dyDescent="0.25">
      <c r="A644"/>
      <c r="B644"/>
      <c r="C644"/>
      <c r="D644"/>
      <c r="E644"/>
      <c r="F644"/>
      <c r="G644" s="3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</row>
    <row r="645" spans="1:23" s="6" customFormat="1" x14ac:dyDescent="0.25">
      <c r="A645"/>
      <c r="B645"/>
      <c r="C645"/>
      <c r="D645"/>
      <c r="E645"/>
      <c r="F645"/>
      <c r="G645" s="3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</row>
    <row r="646" spans="1:23" s="6" customFormat="1" x14ac:dyDescent="0.25">
      <c r="A646"/>
      <c r="B646"/>
      <c r="C646"/>
      <c r="D646"/>
      <c r="E646"/>
      <c r="F646"/>
      <c r="G646" s="3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</row>
    <row r="647" spans="1:23" s="6" customFormat="1" x14ac:dyDescent="0.25">
      <c r="A647"/>
      <c r="B647"/>
      <c r="C647"/>
      <c r="D647"/>
      <c r="E647"/>
      <c r="F647"/>
      <c r="G647" s="3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</row>
    <row r="648" spans="1:23" s="6" customFormat="1" x14ac:dyDescent="0.25">
      <c r="A648"/>
      <c r="B648"/>
      <c r="C648"/>
      <c r="D648"/>
      <c r="E648"/>
      <c r="F648"/>
      <c r="G648" s="3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</row>
    <row r="649" spans="1:23" s="6" customFormat="1" x14ac:dyDescent="0.25">
      <c r="A649"/>
      <c r="B649"/>
      <c r="C649"/>
      <c r="D649"/>
      <c r="E649"/>
      <c r="F649"/>
      <c r="G649" s="3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</row>
    <row r="650" spans="1:23" s="6" customFormat="1" x14ac:dyDescent="0.25">
      <c r="A650"/>
      <c r="B650"/>
      <c r="C650"/>
      <c r="D650"/>
      <c r="E650"/>
      <c r="F650"/>
      <c r="G650" s="3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</row>
    <row r="651" spans="1:23" s="6" customFormat="1" x14ac:dyDescent="0.25">
      <c r="A651"/>
      <c r="B651"/>
      <c r="C651"/>
      <c r="D651"/>
      <c r="E651"/>
      <c r="F651"/>
      <c r="G651" s="3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</row>
    <row r="652" spans="1:23" s="6" customFormat="1" x14ac:dyDescent="0.25">
      <c r="A652"/>
      <c r="B652"/>
      <c r="C652"/>
      <c r="D652"/>
      <c r="E652"/>
      <c r="F652"/>
      <c r="G652" s="3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</row>
    <row r="653" spans="1:23" s="6" customFormat="1" x14ac:dyDescent="0.25">
      <c r="A653"/>
      <c r="B653"/>
      <c r="C653"/>
      <c r="D653"/>
      <c r="E653"/>
      <c r="F653"/>
      <c r="G653" s="3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</row>
    <row r="654" spans="1:23" s="6" customFormat="1" x14ac:dyDescent="0.25">
      <c r="A654"/>
      <c r="B654"/>
      <c r="C654"/>
      <c r="D654"/>
      <c r="E654"/>
      <c r="F654"/>
      <c r="G654" s="3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</row>
    <row r="655" spans="1:23" s="6" customFormat="1" x14ac:dyDescent="0.25">
      <c r="A655"/>
      <c r="B655"/>
      <c r="C655"/>
      <c r="D655"/>
      <c r="E655"/>
      <c r="F655"/>
      <c r="G655" s="3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</row>
    <row r="656" spans="1:23" s="6" customFormat="1" x14ac:dyDescent="0.25">
      <c r="A656"/>
      <c r="B656"/>
      <c r="C656"/>
      <c r="D656"/>
      <c r="E656"/>
      <c r="F656"/>
      <c r="G656" s="3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</row>
    <row r="657" spans="1:23" s="6" customFormat="1" x14ac:dyDescent="0.25">
      <c r="A657"/>
      <c r="B657"/>
      <c r="C657"/>
      <c r="D657"/>
      <c r="E657"/>
      <c r="F657"/>
      <c r="G657" s="3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</row>
    <row r="658" spans="1:23" s="6" customFormat="1" x14ac:dyDescent="0.25">
      <c r="A658"/>
      <c r="B658"/>
      <c r="C658"/>
      <c r="D658"/>
      <c r="E658"/>
      <c r="F658"/>
      <c r="G658" s="3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</row>
    <row r="659" spans="1:23" s="6" customFormat="1" x14ac:dyDescent="0.25">
      <c r="A659"/>
      <c r="B659"/>
      <c r="C659"/>
      <c r="D659"/>
      <c r="E659"/>
      <c r="F659"/>
      <c r="G659" s="3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</row>
    <row r="660" spans="1:23" s="6" customFormat="1" x14ac:dyDescent="0.25">
      <c r="A660"/>
      <c r="B660"/>
      <c r="C660"/>
      <c r="D660"/>
      <c r="E660"/>
      <c r="F660"/>
      <c r="G660" s="3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</row>
    <row r="661" spans="1:23" s="6" customFormat="1" x14ac:dyDescent="0.25">
      <c r="A661"/>
      <c r="B661"/>
      <c r="C661"/>
      <c r="D661"/>
      <c r="E661"/>
      <c r="F661"/>
      <c r="G661" s="3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</row>
    <row r="662" spans="1:23" s="6" customFormat="1" x14ac:dyDescent="0.25">
      <c r="A662"/>
      <c r="B662"/>
      <c r="C662"/>
      <c r="D662"/>
      <c r="E662"/>
      <c r="F662"/>
      <c r="G662" s="3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</row>
    <row r="663" spans="1:23" s="6" customFormat="1" x14ac:dyDescent="0.25">
      <c r="A663"/>
      <c r="B663"/>
      <c r="C663"/>
      <c r="D663"/>
      <c r="E663"/>
      <c r="F663"/>
      <c r="G663" s="3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</row>
    <row r="664" spans="1:23" s="6" customFormat="1" x14ac:dyDescent="0.25">
      <c r="A664"/>
      <c r="B664"/>
      <c r="C664"/>
      <c r="D664"/>
      <c r="E664"/>
      <c r="F664"/>
      <c r="G664" s="3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</row>
    <row r="665" spans="1:23" s="6" customFormat="1" x14ac:dyDescent="0.25">
      <c r="A665"/>
      <c r="B665"/>
      <c r="C665"/>
      <c r="D665"/>
      <c r="E665"/>
      <c r="F665"/>
      <c r="G665" s="3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</row>
    <row r="666" spans="1:23" s="6" customFormat="1" x14ac:dyDescent="0.25">
      <c r="A666"/>
      <c r="B666"/>
      <c r="C666"/>
      <c r="D666"/>
      <c r="E666"/>
      <c r="F666"/>
      <c r="G666" s="3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</row>
    <row r="667" spans="1:23" s="6" customFormat="1" x14ac:dyDescent="0.25">
      <c r="A667"/>
      <c r="B667"/>
      <c r="C667"/>
      <c r="D667"/>
      <c r="E667"/>
      <c r="F667"/>
      <c r="G667" s="3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</row>
    <row r="668" spans="1:23" s="6" customFormat="1" x14ac:dyDescent="0.25">
      <c r="A668"/>
      <c r="B668"/>
      <c r="C668"/>
      <c r="D668"/>
      <c r="E668"/>
      <c r="F668"/>
      <c r="G668" s="3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</row>
    <row r="669" spans="1:23" s="6" customFormat="1" x14ac:dyDescent="0.25">
      <c r="A669"/>
      <c r="B669"/>
      <c r="C669"/>
      <c r="D669"/>
      <c r="E669"/>
      <c r="F669"/>
      <c r="G669" s="3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</row>
    <row r="670" spans="1:23" s="6" customFormat="1" x14ac:dyDescent="0.25">
      <c r="A670"/>
      <c r="B670"/>
      <c r="C670"/>
      <c r="D670"/>
      <c r="E670"/>
      <c r="F670"/>
      <c r="G670" s="3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</row>
    <row r="671" spans="1:23" s="6" customFormat="1" x14ac:dyDescent="0.25">
      <c r="A671"/>
      <c r="B671"/>
      <c r="C671"/>
      <c r="D671"/>
      <c r="E671"/>
      <c r="F671"/>
      <c r="G671" s="3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</row>
    <row r="672" spans="1:23" s="6" customFormat="1" x14ac:dyDescent="0.25">
      <c r="A672"/>
      <c r="B672"/>
      <c r="C672"/>
      <c r="D672"/>
      <c r="E672"/>
      <c r="F672"/>
      <c r="G672" s="3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</row>
    <row r="673" spans="1:23" s="6" customFormat="1" x14ac:dyDescent="0.25">
      <c r="A673"/>
      <c r="B673"/>
      <c r="C673"/>
      <c r="D673"/>
      <c r="E673"/>
      <c r="F673"/>
      <c r="G673" s="3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</row>
    <row r="674" spans="1:23" s="6" customFormat="1" x14ac:dyDescent="0.25">
      <c r="A674"/>
      <c r="B674"/>
      <c r="C674"/>
      <c r="D674"/>
      <c r="E674"/>
      <c r="F674"/>
      <c r="G674" s="3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</row>
    <row r="675" spans="1:23" s="6" customFormat="1" x14ac:dyDescent="0.25">
      <c r="A675"/>
      <c r="B675"/>
      <c r="C675"/>
      <c r="D675"/>
      <c r="E675"/>
      <c r="F675"/>
      <c r="G675" s="3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</row>
    <row r="676" spans="1:23" s="6" customFormat="1" x14ac:dyDescent="0.25">
      <c r="A676"/>
      <c r="B676"/>
      <c r="C676"/>
      <c r="D676"/>
      <c r="E676"/>
      <c r="F676"/>
      <c r="G676" s="3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</row>
    <row r="677" spans="1:23" s="6" customFormat="1" x14ac:dyDescent="0.25">
      <c r="A677"/>
      <c r="B677"/>
      <c r="C677"/>
      <c r="D677"/>
      <c r="E677"/>
      <c r="F677"/>
      <c r="G677" s="3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</row>
    <row r="678" spans="1:23" s="6" customFormat="1" x14ac:dyDescent="0.25">
      <c r="A678"/>
      <c r="B678"/>
      <c r="C678"/>
      <c r="D678"/>
      <c r="E678"/>
      <c r="F678"/>
      <c r="G678" s="3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</row>
    <row r="679" spans="1:23" s="6" customFormat="1" x14ac:dyDescent="0.25">
      <c r="A679"/>
      <c r="B679"/>
      <c r="C679"/>
      <c r="D679"/>
      <c r="E679"/>
      <c r="F679"/>
      <c r="G679" s="3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</row>
    <row r="680" spans="1:23" s="6" customFormat="1" x14ac:dyDescent="0.25">
      <c r="A680"/>
      <c r="B680"/>
      <c r="C680"/>
      <c r="D680"/>
      <c r="E680"/>
      <c r="F680"/>
      <c r="G680" s="3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</row>
    <row r="681" spans="1:23" s="6" customFormat="1" x14ac:dyDescent="0.25">
      <c r="A681"/>
      <c r="B681"/>
      <c r="C681"/>
      <c r="D681"/>
      <c r="E681"/>
      <c r="F681"/>
      <c r="G681" s="3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</row>
    <row r="682" spans="1:23" s="6" customFormat="1" x14ac:dyDescent="0.25">
      <c r="A682"/>
      <c r="B682"/>
      <c r="C682"/>
      <c r="D682"/>
      <c r="E682"/>
      <c r="F682"/>
      <c r="G682" s="3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</row>
    <row r="683" spans="1:23" s="6" customFormat="1" x14ac:dyDescent="0.25">
      <c r="A683"/>
      <c r="B683"/>
      <c r="C683"/>
      <c r="D683"/>
      <c r="E683"/>
      <c r="F683"/>
      <c r="G683" s="3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</row>
    <row r="684" spans="1:23" s="6" customFormat="1" x14ac:dyDescent="0.25">
      <c r="A684"/>
      <c r="B684"/>
      <c r="C684"/>
      <c r="D684"/>
      <c r="E684"/>
      <c r="F684"/>
      <c r="G684" s="3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</row>
    <row r="685" spans="1:23" s="6" customFormat="1" x14ac:dyDescent="0.25">
      <c r="A685"/>
      <c r="B685"/>
      <c r="C685"/>
      <c r="D685"/>
      <c r="E685"/>
      <c r="F685"/>
      <c r="G685" s="3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</row>
    <row r="686" spans="1:23" s="6" customFormat="1" x14ac:dyDescent="0.25">
      <c r="A686"/>
      <c r="B686"/>
      <c r="C686"/>
      <c r="D686"/>
      <c r="E686"/>
      <c r="F686"/>
      <c r="G686" s="3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</row>
    <row r="687" spans="1:23" s="6" customFormat="1" x14ac:dyDescent="0.25">
      <c r="A687"/>
      <c r="B687"/>
      <c r="C687"/>
      <c r="D687"/>
      <c r="E687"/>
      <c r="F687"/>
      <c r="G687" s="3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</row>
    <row r="688" spans="1:23" s="6" customFormat="1" x14ac:dyDescent="0.25">
      <c r="A688"/>
      <c r="B688"/>
      <c r="C688"/>
      <c r="D688"/>
      <c r="E688"/>
      <c r="F688"/>
      <c r="G688" s="3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</row>
    <row r="689" spans="1:23" s="6" customFormat="1" x14ac:dyDescent="0.25">
      <c r="A689"/>
      <c r="B689"/>
      <c r="C689"/>
      <c r="D689"/>
      <c r="E689"/>
      <c r="F689"/>
      <c r="G689" s="3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</row>
    <row r="690" spans="1:23" s="6" customFormat="1" x14ac:dyDescent="0.25">
      <c r="A690"/>
      <c r="B690"/>
      <c r="C690"/>
      <c r="D690"/>
      <c r="E690"/>
      <c r="F690"/>
      <c r="G690" s="3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</row>
    <row r="691" spans="1:23" s="6" customFormat="1" x14ac:dyDescent="0.25">
      <c r="A691"/>
      <c r="B691"/>
      <c r="C691"/>
      <c r="D691"/>
      <c r="E691"/>
      <c r="F691"/>
      <c r="G691" s="3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</row>
    <row r="692" spans="1:23" s="6" customFormat="1" x14ac:dyDescent="0.25">
      <c r="A692"/>
      <c r="B692"/>
      <c r="C692"/>
      <c r="D692"/>
      <c r="E692"/>
      <c r="F692"/>
      <c r="G692" s="3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</row>
    <row r="693" spans="1:23" s="6" customFormat="1" x14ac:dyDescent="0.25">
      <c r="A693"/>
      <c r="B693"/>
      <c r="C693"/>
      <c r="D693"/>
      <c r="E693"/>
      <c r="F693"/>
      <c r="G693" s="3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</row>
    <row r="694" spans="1:23" s="6" customFormat="1" x14ac:dyDescent="0.25">
      <c r="A694"/>
      <c r="B694"/>
      <c r="C694"/>
      <c r="D694"/>
      <c r="E694"/>
      <c r="F694"/>
      <c r="G694" s="3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</row>
    <row r="695" spans="1:23" s="6" customFormat="1" x14ac:dyDescent="0.25">
      <c r="A695"/>
      <c r="B695"/>
      <c r="C695"/>
      <c r="D695"/>
      <c r="E695"/>
      <c r="F695"/>
      <c r="G695" s="3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</row>
    <row r="696" spans="1:23" s="6" customFormat="1" x14ac:dyDescent="0.25">
      <c r="A696"/>
      <c r="B696"/>
      <c r="C696"/>
      <c r="D696"/>
      <c r="E696"/>
      <c r="F696"/>
      <c r="G696" s="3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</row>
    <row r="697" spans="1:23" s="6" customFormat="1" x14ac:dyDescent="0.25">
      <c r="A697"/>
      <c r="B697"/>
      <c r="C697"/>
      <c r="D697"/>
      <c r="E697"/>
      <c r="F697"/>
      <c r="G697" s="3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</row>
    <row r="698" spans="1:23" s="6" customFormat="1" x14ac:dyDescent="0.25">
      <c r="A698"/>
      <c r="B698"/>
      <c r="C698"/>
      <c r="D698"/>
      <c r="E698"/>
      <c r="F698"/>
      <c r="G698" s="3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</row>
    <row r="699" spans="1:23" s="6" customFormat="1" x14ac:dyDescent="0.25">
      <c r="A699"/>
      <c r="B699"/>
      <c r="C699"/>
      <c r="D699"/>
      <c r="E699"/>
      <c r="F699"/>
      <c r="G699" s="3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</row>
    <row r="700" spans="1:23" s="6" customFormat="1" x14ac:dyDescent="0.25">
      <c r="A700"/>
      <c r="B700"/>
      <c r="C700"/>
      <c r="D700"/>
      <c r="E700"/>
      <c r="F700"/>
      <c r="G700" s="3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</row>
    <row r="701" spans="1:23" s="6" customFormat="1" x14ac:dyDescent="0.25">
      <c r="A701"/>
      <c r="B701"/>
      <c r="C701"/>
      <c r="D701"/>
      <c r="E701"/>
      <c r="F701"/>
      <c r="G701" s="3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</row>
    <row r="702" spans="1:23" s="6" customFormat="1" x14ac:dyDescent="0.25">
      <c r="A702"/>
      <c r="B702"/>
      <c r="C702"/>
      <c r="D702"/>
      <c r="E702"/>
      <c r="F702"/>
      <c r="G702" s="3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</row>
    <row r="703" spans="1:23" s="6" customFormat="1" x14ac:dyDescent="0.25">
      <c r="A703"/>
      <c r="B703"/>
      <c r="C703"/>
      <c r="D703"/>
      <c r="E703"/>
      <c r="F703"/>
      <c r="G703" s="3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</row>
    <row r="704" spans="1:23" s="6" customFormat="1" x14ac:dyDescent="0.25">
      <c r="A704"/>
      <c r="B704"/>
      <c r="C704"/>
      <c r="D704"/>
      <c r="E704"/>
      <c r="F704"/>
      <c r="G704" s="3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</row>
    <row r="705" spans="1:23" s="6" customFormat="1" x14ac:dyDescent="0.25">
      <c r="A705"/>
      <c r="B705"/>
      <c r="C705"/>
      <c r="D705"/>
      <c r="E705"/>
      <c r="F705"/>
      <c r="G705" s="3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</row>
    <row r="706" spans="1:23" s="6" customFormat="1" x14ac:dyDescent="0.25">
      <c r="A706"/>
      <c r="B706"/>
      <c r="C706"/>
      <c r="D706"/>
      <c r="E706"/>
      <c r="F706"/>
      <c r="G706" s="3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</row>
    <row r="707" spans="1:23" s="6" customFormat="1" x14ac:dyDescent="0.25">
      <c r="A707"/>
      <c r="B707"/>
      <c r="C707"/>
      <c r="D707"/>
      <c r="E707"/>
      <c r="F707"/>
      <c r="G707" s="3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</row>
    <row r="708" spans="1:23" s="6" customFormat="1" x14ac:dyDescent="0.25">
      <c r="A708"/>
      <c r="B708"/>
      <c r="C708"/>
      <c r="D708"/>
      <c r="E708"/>
      <c r="F708"/>
      <c r="G708" s="3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</row>
    <row r="709" spans="1:23" s="6" customFormat="1" x14ac:dyDescent="0.25">
      <c r="A709"/>
      <c r="B709"/>
      <c r="C709"/>
      <c r="D709"/>
      <c r="E709"/>
      <c r="F709"/>
      <c r="G709" s="3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</row>
    <row r="710" spans="1:23" s="6" customFormat="1" x14ac:dyDescent="0.25">
      <c r="A710"/>
      <c r="B710"/>
      <c r="C710"/>
      <c r="D710"/>
      <c r="E710"/>
      <c r="F710"/>
      <c r="G710" s="3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</row>
    <row r="711" spans="1:23" s="6" customFormat="1" x14ac:dyDescent="0.25">
      <c r="A711"/>
      <c r="B711"/>
      <c r="C711"/>
      <c r="D711"/>
      <c r="E711"/>
      <c r="F711"/>
      <c r="G711" s="3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</row>
    <row r="712" spans="1:23" s="6" customFormat="1" x14ac:dyDescent="0.25">
      <c r="A712"/>
      <c r="B712"/>
      <c r="C712"/>
      <c r="D712"/>
      <c r="E712"/>
      <c r="F712"/>
      <c r="G712" s="3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</row>
    <row r="713" spans="1:23" s="6" customFormat="1" x14ac:dyDescent="0.25">
      <c r="A713"/>
      <c r="B713"/>
      <c r="C713"/>
      <c r="D713"/>
      <c r="E713"/>
      <c r="F713"/>
      <c r="G713" s="3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</row>
    <row r="714" spans="1:23" s="6" customFormat="1" x14ac:dyDescent="0.25">
      <c r="A714"/>
      <c r="B714"/>
      <c r="C714"/>
      <c r="D714"/>
      <c r="E714"/>
      <c r="F714"/>
      <c r="G714" s="3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</row>
    <row r="715" spans="1:23" s="6" customFormat="1" x14ac:dyDescent="0.25">
      <c r="A715"/>
      <c r="B715"/>
      <c r="C715"/>
      <c r="D715"/>
      <c r="E715"/>
      <c r="F715"/>
      <c r="G715" s="3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</row>
    <row r="716" spans="1:23" s="6" customFormat="1" x14ac:dyDescent="0.25">
      <c r="A716"/>
      <c r="B716"/>
      <c r="C716"/>
      <c r="D716"/>
      <c r="E716"/>
      <c r="F716"/>
      <c r="G716" s="3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</row>
    <row r="717" spans="1:23" s="6" customFormat="1" x14ac:dyDescent="0.25">
      <c r="A717"/>
      <c r="B717"/>
      <c r="C717"/>
      <c r="D717"/>
      <c r="E717"/>
      <c r="F717"/>
      <c r="G717" s="3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</row>
    <row r="718" spans="1:23" s="6" customFormat="1" x14ac:dyDescent="0.25">
      <c r="A718"/>
      <c r="B718"/>
      <c r="C718"/>
      <c r="D718"/>
      <c r="E718"/>
      <c r="F718"/>
      <c r="G718" s="3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</row>
    <row r="719" spans="1:23" s="6" customFormat="1" x14ac:dyDescent="0.25">
      <c r="A719"/>
      <c r="B719"/>
      <c r="C719"/>
      <c r="D719"/>
      <c r="E719"/>
      <c r="F719"/>
      <c r="G719" s="3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</row>
    <row r="720" spans="1:23" s="6" customFormat="1" x14ac:dyDescent="0.25">
      <c r="A720"/>
      <c r="B720"/>
      <c r="C720"/>
      <c r="D720"/>
      <c r="E720"/>
      <c r="F720"/>
      <c r="G720" s="3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</row>
    <row r="721" spans="1:23" s="6" customFormat="1" x14ac:dyDescent="0.25">
      <c r="A721"/>
      <c r="B721"/>
      <c r="C721"/>
      <c r="D721"/>
      <c r="E721"/>
      <c r="F721"/>
      <c r="G721" s="3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</row>
    <row r="722" spans="1:23" s="6" customFormat="1" x14ac:dyDescent="0.25">
      <c r="A722"/>
      <c r="B722"/>
      <c r="C722"/>
      <c r="D722"/>
      <c r="E722"/>
      <c r="F722"/>
      <c r="G722" s="3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</row>
    <row r="723" spans="1:23" s="6" customFormat="1" x14ac:dyDescent="0.25">
      <c r="A723"/>
      <c r="B723"/>
      <c r="C723"/>
      <c r="D723"/>
      <c r="E723"/>
      <c r="F723"/>
      <c r="G723" s="3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</row>
    <row r="724" spans="1:23" s="6" customFormat="1" x14ac:dyDescent="0.25">
      <c r="A724"/>
      <c r="B724"/>
      <c r="C724"/>
      <c r="D724"/>
      <c r="E724"/>
      <c r="F724"/>
      <c r="G724" s="3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</row>
    <row r="725" spans="1:23" s="6" customFormat="1" x14ac:dyDescent="0.25">
      <c r="A725"/>
      <c r="B725"/>
      <c r="C725"/>
      <c r="D725"/>
      <c r="E725"/>
      <c r="F725"/>
      <c r="G725" s="3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</row>
    <row r="726" spans="1:23" s="6" customFormat="1" x14ac:dyDescent="0.25">
      <c r="A726"/>
      <c r="B726"/>
      <c r="C726"/>
      <c r="D726"/>
      <c r="E726"/>
      <c r="F726"/>
      <c r="G726" s="3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</row>
    <row r="727" spans="1:23" s="6" customFormat="1" x14ac:dyDescent="0.25">
      <c r="A727"/>
      <c r="B727"/>
      <c r="C727"/>
      <c r="D727"/>
      <c r="E727"/>
      <c r="F727"/>
      <c r="G727" s="3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</row>
    <row r="728" spans="1:23" s="6" customFormat="1" x14ac:dyDescent="0.25">
      <c r="A728"/>
      <c r="B728"/>
      <c r="C728"/>
      <c r="D728"/>
      <c r="E728"/>
      <c r="F728"/>
      <c r="G728" s="3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</row>
    <row r="729" spans="1:23" s="6" customFormat="1" x14ac:dyDescent="0.25">
      <c r="A729"/>
      <c r="B729"/>
      <c r="C729"/>
      <c r="D729"/>
      <c r="E729"/>
      <c r="F729"/>
      <c r="G729" s="3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</row>
    <row r="730" spans="1:23" s="6" customFormat="1" x14ac:dyDescent="0.25">
      <c r="A730"/>
      <c r="B730"/>
      <c r="C730"/>
      <c r="D730"/>
      <c r="E730"/>
      <c r="F730"/>
      <c r="G730" s="3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</row>
    <row r="731" spans="1:23" s="6" customFormat="1" x14ac:dyDescent="0.25">
      <c r="A731"/>
      <c r="B731"/>
      <c r="C731"/>
      <c r="D731"/>
      <c r="E731"/>
      <c r="F731"/>
      <c r="G731" s="3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</row>
    <row r="732" spans="1:23" s="6" customFormat="1" x14ac:dyDescent="0.25">
      <c r="A732"/>
      <c r="B732"/>
      <c r="C732"/>
      <c r="D732"/>
      <c r="E732"/>
      <c r="F732"/>
      <c r="G732" s="3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</row>
    <row r="733" spans="1:23" s="6" customFormat="1" x14ac:dyDescent="0.25">
      <c r="A733"/>
      <c r="B733"/>
      <c r="C733"/>
      <c r="D733"/>
      <c r="E733"/>
      <c r="F733"/>
      <c r="G733" s="3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</row>
    <row r="734" spans="1:23" s="6" customFormat="1" x14ac:dyDescent="0.25">
      <c r="A734"/>
      <c r="B734"/>
      <c r="C734"/>
      <c r="D734"/>
      <c r="E734"/>
      <c r="F734"/>
      <c r="G734" s="3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</row>
    <row r="735" spans="1:23" s="6" customFormat="1" x14ac:dyDescent="0.25">
      <c r="A735"/>
      <c r="B735"/>
      <c r="C735"/>
      <c r="D735"/>
      <c r="E735"/>
      <c r="F735"/>
      <c r="G735" s="3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</row>
    <row r="736" spans="1:23" s="6" customFormat="1" x14ac:dyDescent="0.25">
      <c r="A736"/>
      <c r="B736"/>
      <c r="C736"/>
      <c r="D736"/>
      <c r="E736"/>
      <c r="F736"/>
      <c r="G736" s="3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</row>
    <row r="737" spans="1:23" s="6" customFormat="1" x14ac:dyDescent="0.25">
      <c r="A737"/>
      <c r="B737"/>
      <c r="C737"/>
      <c r="D737"/>
      <c r="E737"/>
      <c r="F737"/>
      <c r="G737" s="3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</row>
    <row r="738" spans="1:23" s="6" customFormat="1" x14ac:dyDescent="0.25">
      <c r="A738"/>
      <c r="B738"/>
      <c r="C738"/>
      <c r="D738"/>
      <c r="E738"/>
      <c r="F738"/>
      <c r="G738" s="3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</row>
    <row r="739" spans="1:23" s="6" customFormat="1" x14ac:dyDescent="0.25">
      <c r="A739"/>
      <c r="B739"/>
      <c r="C739"/>
      <c r="D739"/>
      <c r="E739"/>
      <c r="F739"/>
      <c r="G739" s="3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</row>
    <row r="740" spans="1:23" s="6" customFormat="1" x14ac:dyDescent="0.25">
      <c r="A740"/>
      <c r="B740"/>
      <c r="C740"/>
      <c r="D740"/>
      <c r="E740"/>
      <c r="F740"/>
      <c r="G740" s="3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</row>
    <row r="741" spans="1:23" s="6" customFormat="1" x14ac:dyDescent="0.25">
      <c r="A741"/>
      <c r="B741"/>
      <c r="C741"/>
      <c r="D741"/>
      <c r="E741"/>
      <c r="F741"/>
      <c r="G741" s="3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</row>
    <row r="742" spans="1:23" s="6" customFormat="1" x14ac:dyDescent="0.25">
      <c r="A742"/>
      <c r="B742"/>
      <c r="C742"/>
      <c r="D742"/>
      <c r="E742"/>
      <c r="F742"/>
      <c r="G742" s="3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</row>
    <row r="743" spans="1:23" s="6" customFormat="1" x14ac:dyDescent="0.25">
      <c r="A743"/>
      <c r="B743"/>
      <c r="C743"/>
      <c r="D743"/>
      <c r="E743"/>
      <c r="F743"/>
      <c r="G743" s="3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</row>
    <row r="744" spans="1:23" s="6" customFormat="1" x14ac:dyDescent="0.25">
      <c r="A744"/>
      <c r="B744"/>
      <c r="C744"/>
      <c r="D744"/>
      <c r="E744"/>
      <c r="F744"/>
      <c r="G744" s="3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</row>
    <row r="745" spans="1:23" s="6" customFormat="1" x14ac:dyDescent="0.25">
      <c r="A745"/>
      <c r="B745"/>
      <c r="C745"/>
      <c r="D745"/>
      <c r="E745"/>
      <c r="F745"/>
      <c r="G745" s="3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</row>
    <row r="746" spans="1:23" s="6" customFormat="1" x14ac:dyDescent="0.25">
      <c r="A746"/>
      <c r="B746"/>
      <c r="C746"/>
      <c r="D746"/>
      <c r="E746"/>
      <c r="F746"/>
      <c r="G746" s="3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</row>
    <row r="747" spans="1:23" s="6" customFormat="1" x14ac:dyDescent="0.25">
      <c r="A747"/>
      <c r="B747"/>
      <c r="C747"/>
      <c r="D747"/>
      <c r="E747"/>
      <c r="F747"/>
      <c r="G747" s="3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</row>
    <row r="748" spans="1:23" s="6" customFormat="1" x14ac:dyDescent="0.25">
      <c r="A748"/>
      <c r="B748"/>
      <c r="C748"/>
      <c r="D748"/>
      <c r="E748"/>
      <c r="F748"/>
      <c r="G748" s="3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</row>
    <row r="749" spans="1:23" s="6" customFormat="1" x14ac:dyDescent="0.25">
      <c r="A749"/>
      <c r="B749"/>
      <c r="C749"/>
      <c r="D749"/>
      <c r="E749"/>
      <c r="F749"/>
      <c r="G749" s="3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</row>
    <row r="750" spans="1:23" s="6" customFormat="1" x14ac:dyDescent="0.25">
      <c r="A750"/>
      <c r="B750"/>
      <c r="C750"/>
      <c r="D750"/>
      <c r="E750"/>
      <c r="F750"/>
      <c r="G750" s="3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</row>
    <row r="751" spans="1:23" s="6" customFormat="1" x14ac:dyDescent="0.25">
      <c r="A751"/>
      <c r="B751"/>
      <c r="C751"/>
      <c r="D751"/>
      <c r="E751"/>
      <c r="F751"/>
      <c r="G751" s="3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</row>
    <row r="752" spans="1:23" s="6" customFormat="1" x14ac:dyDescent="0.25">
      <c r="A752"/>
      <c r="B752"/>
      <c r="C752"/>
      <c r="D752"/>
      <c r="E752"/>
      <c r="F752"/>
      <c r="G752" s="3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</row>
    <row r="753" spans="1:23" s="6" customFormat="1" x14ac:dyDescent="0.25">
      <c r="A753"/>
      <c r="B753"/>
      <c r="C753"/>
      <c r="D753"/>
      <c r="E753"/>
      <c r="F753"/>
      <c r="G753" s="3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</row>
    <row r="754" spans="1:23" s="6" customFormat="1" x14ac:dyDescent="0.25">
      <c r="A754"/>
      <c r="B754"/>
      <c r="C754"/>
      <c r="D754"/>
      <c r="E754"/>
      <c r="F754"/>
      <c r="G754" s="3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</row>
    <row r="755" spans="1:23" s="6" customFormat="1" x14ac:dyDescent="0.25">
      <c r="A755"/>
      <c r="B755"/>
      <c r="C755"/>
      <c r="D755"/>
      <c r="E755"/>
      <c r="F755"/>
      <c r="G755" s="3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</row>
    <row r="756" spans="1:23" s="6" customFormat="1" x14ac:dyDescent="0.25">
      <c r="A756"/>
      <c r="B756"/>
      <c r="C756"/>
      <c r="D756"/>
      <c r="E756"/>
      <c r="F756"/>
      <c r="G756" s="3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</row>
    <row r="757" spans="1:23" s="6" customFormat="1" x14ac:dyDescent="0.25">
      <c r="A757"/>
      <c r="B757"/>
      <c r="C757"/>
      <c r="D757"/>
      <c r="E757"/>
      <c r="F757"/>
      <c r="G757" s="3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</row>
    <row r="758" spans="1:23" s="6" customFormat="1" x14ac:dyDescent="0.25">
      <c r="A758"/>
      <c r="B758"/>
      <c r="C758"/>
      <c r="D758"/>
      <c r="E758"/>
      <c r="F758"/>
      <c r="G758" s="3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</row>
    <row r="759" spans="1:23" s="6" customFormat="1" x14ac:dyDescent="0.25">
      <c r="A759"/>
      <c r="B759"/>
      <c r="C759"/>
      <c r="D759"/>
      <c r="E759"/>
      <c r="F759"/>
      <c r="G759" s="3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</row>
    <row r="760" spans="1:23" s="6" customFormat="1" x14ac:dyDescent="0.25">
      <c r="A760"/>
      <c r="B760"/>
      <c r="C760"/>
      <c r="D760"/>
      <c r="E760"/>
      <c r="F760"/>
      <c r="G760" s="3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</row>
    <row r="761" spans="1:23" s="6" customFormat="1" x14ac:dyDescent="0.25">
      <c r="A761"/>
      <c r="B761"/>
      <c r="C761"/>
      <c r="D761"/>
      <c r="E761"/>
      <c r="F761"/>
      <c r="G761" s="3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</row>
    <row r="762" spans="1:23" s="6" customFormat="1" x14ac:dyDescent="0.25">
      <c r="A762"/>
      <c r="B762"/>
      <c r="C762"/>
      <c r="D762"/>
      <c r="E762"/>
      <c r="F762"/>
      <c r="G762" s="3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</row>
    <row r="763" spans="1:23" s="6" customFormat="1" x14ac:dyDescent="0.25">
      <c r="A763"/>
      <c r="B763"/>
      <c r="C763"/>
      <c r="D763"/>
      <c r="E763"/>
      <c r="F763"/>
      <c r="G763" s="3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</row>
    <row r="764" spans="1:23" s="6" customFormat="1" x14ac:dyDescent="0.25">
      <c r="A764"/>
      <c r="B764"/>
      <c r="C764"/>
      <c r="D764"/>
      <c r="E764"/>
      <c r="F764"/>
      <c r="G764" s="3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</row>
    <row r="765" spans="1:23" s="6" customFormat="1" x14ac:dyDescent="0.25">
      <c r="A765"/>
      <c r="B765"/>
      <c r="C765"/>
      <c r="D765"/>
      <c r="E765"/>
      <c r="F765"/>
      <c r="G765" s="3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</row>
    <row r="766" spans="1:23" s="6" customFormat="1" x14ac:dyDescent="0.25">
      <c r="A766"/>
      <c r="B766"/>
      <c r="C766"/>
      <c r="D766"/>
      <c r="E766"/>
      <c r="F766"/>
      <c r="G766" s="3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</row>
    <row r="767" spans="1:23" s="6" customFormat="1" x14ac:dyDescent="0.25">
      <c r="A767"/>
      <c r="B767"/>
      <c r="C767"/>
      <c r="D767"/>
      <c r="E767"/>
      <c r="F767"/>
      <c r="G767" s="3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</row>
    <row r="768" spans="1:23" s="6" customFormat="1" x14ac:dyDescent="0.25">
      <c r="A768"/>
      <c r="B768"/>
      <c r="C768"/>
      <c r="D768"/>
      <c r="E768"/>
      <c r="F768"/>
      <c r="G768" s="3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</row>
    <row r="769" spans="1:23" s="6" customFormat="1" x14ac:dyDescent="0.25">
      <c r="A769"/>
      <c r="B769"/>
      <c r="C769"/>
      <c r="D769"/>
      <c r="E769"/>
      <c r="F769"/>
      <c r="G769" s="3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</row>
    <row r="770" spans="1:23" s="6" customFormat="1" x14ac:dyDescent="0.25">
      <c r="A770"/>
      <c r="B770"/>
      <c r="C770"/>
      <c r="D770"/>
      <c r="E770"/>
      <c r="F770"/>
      <c r="G770" s="3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</row>
    <row r="771" spans="1:23" s="6" customFormat="1" x14ac:dyDescent="0.25">
      <c r="A771"/>
      <c r="B771"/>
      <c r="C771"/>
      <c r="D771"/>
      <c r="E771"/>
      <c r="F771"/>
      <c r="G771" s="3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</row>
    <row r="772" spans="1:23" s="6" customFormat="1" x14ac:dyDescent="0.25">
      <c r="A772"/>
      <c r="B772"/>
      <c r="C772"/>
      <c r="D772"/>
      <c r="E772"/>
      <c r="F772"/>
      <c r="G772" s="3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</row>
    <row r="773" spans="1:23" s="6" customFormat="1" x14ac:dyDescent="0.25">
      <c r="A773"/>
      <c r="B773"/>
      <c r="C773"/>
      <c r="D773"/>
      <c r="E773"/>
      <c r="F773"/>
      <c r="G773" s="3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</row>
    <row r="774" spans="1:23" s="6" customFormat="1" x14ac:dyDescent="0.25">
      <c r="A774"/>
      <c r="B774"/>
      <c r="C774"/>
      <c r="D774"/>
      <c r="E774"/>
      <c r="F774"/>
      <c r="G774" s="3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</row>
    <row r="775" spans="1:23" s="6" customFormat="1" x14ac:dyDescent="0.25">
      <c r="A775"/>
      <c r="B775"/>
      <c r="C775"/>
      <c r="D775"/>
      <c r="E775"/>
      <c r="F775"/>
      <c r="G775" s="3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</row>
    <row r="776" spans="1:23" s="6" customFormat="1" x14ac:dyDescent="0.25">
      <c r="A776"/>
      <c r="B776"/>
      <c r="C776"/>
      <c r="D776"/>
      <c r="E776"/>
      <c r="F776"/>
      <c r="G776" s="3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</row>
    <row r="777" spans="1:23" s="6" customFormat="1" x14ac:dyDescent="0.25">
      <c r="A777"/>
      <c r="B777"/>
      <c r="C777"/>
      <c r="D777"/>
      <c r="E777"/>
      <c r="F777"/>
      <c r="G777" s="3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</row>
    <row r="778" spans="1:23" s="6" customFormat="1" x14ac:dyDescent="0.25">
      <c r="A778"/>
      <c r="B778"/>
      <c r="C778"/>
      <c r="D778"/>
      <c r="E778"/>
      <c r="F778"/>
      <c r="G778" s="3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</row>
    <row r="779" spans="1:23" s="6" customFormat="1" x14ac:dyDescent="0.25">
      <c r="A779"/>
      <c r="B779"/>
      <c r="C779"/>
      <c r="D779"/>
      <c r="E779"/>
      <c r="F779"/>
      <c r="G779" s="3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</row>
    <row r="780" spans="1:23" s="6" customFormat="1" x14ac:dyDescent="0.25">
      <c r="A780"/>
      <c r="B780"/>
      <c r="C780"/>
      <c r="D780"/>
      <c r="E780"/>
      <c r="F780"/>
      <c r="G780" s="3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</row>
    <row r="781" spans="1:23" s="6" customFormat="1" x14ac:dyDescent="0.25">
      <c r="A781"/>
      <c r="B781"/>
      <c r="C781"/>
      <c r="D781"/>
      <c r="E781"/>
      <c r="F781"/>
      <c r="G781" s="3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</row>
    <row r="782" spans="1:23" s="6" customFormat="1" x14ac:dyDescent="0.25">
      <c r="A782"/>
      <c r="B782"/>
      <c r="C782"/>
      <c r="D782"/>
      <c r="E782"/>
      <c r="F782"/>
      <c r="G782" s="3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</row>
    <row r="783" spans="1:23" s="6" customFormat="1" x14ac:dyDescent="0.25">
      <c r="A783"/>
      <c r="B783"/>
      <c r="C783"/>
      <c r="D783"/>
      <c r="E783"/>
      <c r="F783"/>
      <c r="G783" s="3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</row>
    <row r="784" spans="1:23" s="6" customFormat="1" x14ac:dyDescent="0.25">
      <c r="A784"/>
      <c r="B784"/>
      <c r="C784"/>
      <c r="D784"/>
      <c r="E784"/>
      <c r="F784"/>
      <c r="G784" s="3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</row>
    <row r="785" spans="1:23" s="6" customFormat="1" x14ac:dyDescent="0.25">
      <c r="A785"/>
      <c r="B785"/>
      <c r="C785"/>
      <c r="D785"/>
      <c r="E785"/>
      <c r="F785"/>
      <c r="G785" s="3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</row>
    <row r="786" spans="1:23" s="6" customFormat="1" x14ac:dyDescent="0.25">
      <c r="A786"/>
      <c r="B786"/>
      <c r="C786"/>
      <c r="D786"/>
      <c r="E786"/>
      <c r="F786"/>
      <c r="G786" s="3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</row>
    <row r="787" spans="1:23" s="6" customFormat="1" x14ac:dyDescent="0.25">
      <c r="A787"/>
      <c r="B787"/>
      <c r="C787"/>
      <c r="D787"/>
      <c r="E787"/>
      <c r="F787"/>
      <c r="G787" s="3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</row>
    <row r="788" spans="1:23" s="6" customFormat="1" x14ac:dyDescent="0.25">
      <c r="A788"/>
      <c r="B788"/>
      <c r="C788"/>
      <c r="D788"/>
      <c r="E788"/>
      <c r="F788"/>
      <c r="G788" s="3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</row>
    <row r="789" spans="1:23" s="6" customFormat="1" x14ac:dyDescent="0.25">
      <c r="A789"/>
      <c r="B789"/>
      <c r="C789"/>
      <c r="D789"/>
      <c r="E789"/>
      <c r="F789"/>
      <c r="G789" s="3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</row>
    <row r="790" spans="1:23" s="6" customFormat="1" x14ac:dyDescent="0.25">
      <c r="A790"/>
      <c r="B790"/>
      <c r="C790"/>
      <c r="D790"/>
      <c r="E790"/>
      <c r="F790"/>
      <c r="G790" s="3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</row>
    <row r="791" spans="1:23" s="6" customFormat="1" x14ac:dyDescent="0.25">
      <c r="A791"/>
      <c r="B791"/>
      <c r="C791"/>
      <c r="D791"/>
      <c r="E791"/>
      <c r="F791"/>
      <c r="G791" s="3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</row>
    <row r="792" spans="1:23" s="6" customFormat="1" x14ac:dyDescent="0.25">
      <c r="A792"/>
      <c r="B792"/>
      <c r="C792"/>
      <c r="D792"/>
      <c r="E792"/>
      <c r="F792"/>
      <c r="G792" s="3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</row>
    <row r="793" spans="1:23" s="6" customFormat="1" x14ac:dyDescent="0.25">
      <c r="A793"/>
      <c r="B793"/>
      <c r="C793"/>
      <c r="D793"/>
      <c r="E793"/>
      <c r="F793"/>
      <c r="G793" s="3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</row>
    <row r="794" spans="1:23" s="6" customFormat="1" x14ac:dyDescent="0.25">
      <c r="A794"/>
      <c r="B794"/>
      <c r="C794"/>
      <c r="D794"/>
      <c r="E794"/>
      <c r="F794"/>
      <c r="G794" s="3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</row>
    <row r="795" spans="1:23" s="6" customFormat="1" x14ac:dyDescent="0.25">
      <c r="A795"/>
      <c r="B795"/>
      <c r="C795"/>
      <c r="D795"/>
      <c r="E795"/>
      <c r="F795"/>
      <c r="G795" s="3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</row>
    <row r="796" spans="1:23" s="6" customFormat="1" x14ac:dyDescent="0.25">
      <c r="A796"/>
      <c r="B796"/>
      <c r="C796"/>
      <c r="D796"/>
      <c r="E796"/>
      <c r="F796"/>
      <c r="G796" s="3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</row>
    <row r="797" spans="1:23" s="6" customFormat="1" x14ac:dyDescent="0.25">
      <c r="A797"/>
      <c r="B797"/>
      <c r="C797"/>
      <c r="D797"/>
      <c r="E797"/>
      <c r="F797"/>
      <c r="G797" s="3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</row>
    <row r="798" spans="1:23" s="6" customFormat="1" x14ac:dyDescent="0.25">
      <c r="A798"/>
      <c r="B798"/>
      <c r="C798"/>
      <c r="D798"/>
      <c r="E798"/>
      <c r="F798"/>
      <c r="G798" s="3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</row>
    <row r="799" spans="1:23" s="6" customFormat="1" x14ac:dyDescent="0.25">
      <c r="A799"/>
      <c r="B799"/>
      <c r="C799"/>
      <c r="D799"/>
      <c r="E799"/>
      <c r="F799"/>
      <c r="G799" s="3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</row>
    <row r="800" spans="1:23" s="6" customFormat="1" x14ac:dyDescent="0.25">
      <c r="A800"/>
      <c r="B800"/>
      <c r="C800"/>
      <c r="D800"/>
      <c r="E800"/>
      <c r="F800"/>
      <c r="G800" s="3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</row>
    <row r="801" spans="1:23" s="6" customFormat="1" x14ac:dyDescent="0.25">
      <c r="A801"/>
      <c r="B801"/>
      <c r="C801"/>
      <c r="D801"/>
      <c r="E801"/>
      <c r="F801"/>
      <c r="G801" s="3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</row>
    <row r="802" spans="1:23" s="6" customFormat="1" x14ac:dyDescent="0.25">
      <c r="A802"/>
      <c r="B802"/>
      <c r="C802"/>
      <c r="D802"/>
      <c r="E802"/>
      <c r="F802"/>
      <c r="G802" s="3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</row>
    <row r="803" spans="1:23" s="6" customFormat="1" x14ac:dyDescent="0.25">
      <c r="A803"/>
      <c r="B803"/>
      <c r="C803"/>
      <c r="D803"/>
      <c r="E803"/>
      <c r="F803"/>
      <c r="G803" s="3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</row>
    <row r="804" spans="1:23" s="6" customFormat="1" x14ac:dyDescent="0.25">
      <c r="A804"/>
      <c r="B804"/>
      <c r="C804"/>
      <c r="D804"/>
      <c r="E804"/>
      <c r="F804"/>
      <c r="G804" s="3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</row>
    <row r="805" spans="1:23" s="6" customFormat="1" x14ac:dyDescent="0.25">
      <c r="A805"/>
      <c r="B805"/>
      <c r="C805"/>
      <c r="D805"/>
      <c r="E805"/>
      <c r="F805"/>
      <c r="G805" s="3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</row>
    <row r="806" spans="1:23" s="6" customFormat="1" x14ac:dyDescent="0.25">
      <c r="A806"/>
      <c r="B806"/>
      <c r="C806"/>
      <c r="D806"/>
      <c r="E806"/>
      <c r="F806"/>
      <c r="G806" s="3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</row>
    <row r="807" spans="1:23" s="6" customFormat="1" x14ac:dyDescent="0.25">
      <c r="A807"/>
      <c r="B807"/>
      <c r="C807"/>
      <c r="D807"/>
      <c r="E807"/>
      <c r="F807"/>
      <c r="G807" s="3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</row>
    <row r="808" spans="1:23" s="6" customFormat="1" x14ac:dyDescent="0.25">
      <c r="A808"/>
      <c r="B808"/>
      <c r="C808"/>
      <c r="D808"/>
      <c r="E808"/>
      <c r="F808"/>
      <c r="G808" s="3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</row>
    <row r="809" spans="1:23" s="6" customFormat="1" x14ac:dyDescent="0.25">
      <c r="A809"/>
      <c r="B809"/>
      <c r="C809"/>
      <c r="D809"/>
      <c r="E809"/>
      <c r="F809"/>
      <c r="G809" s="3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</row>
    <row r="810" spans="1:23" s="6" customFormat="1" x14ac:dyDescent="0.25">
      <c r="A810"/>
      <c r="B810"/>
      <c r="C810"/>
      <c r="D810"/>
      <c r="E810"/>
      <c r="F810"/>
      <c r="G810" s="3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</row>
    <row r="811" spans="1:23" s="6" customFormat="1" x14ac:dyDescent="0.25">
      <c r="A811"/>
      <c r="B811"/>
      <c r="C811"/>
      <c r="D811"/>
      <c r="E811"/>
      <c r="F811"/>
      <c r="G811" s="3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</row>
    <row r="812" spans="1:23" s="6" customFormat="1" x14ac:dyDescent="0.25">
      <c r="A812"/>
      <c r="B812"/>
      <c r="C812"/>
      <c r="D812"/>
      <c r="E812"/>
      <c r="F812"/>
      <c r="G812" s="3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</row>
    <row r="813" spans="1:23" s="6" customFormat="1" x14ac:dyDescent="0.25">
      <c r="A813"/>
      <c r="B813"/>
      <c r="C813"/>
      <c r="D813"/>
      <c r="E813"/>
      <c r="F813"/>
      <c r="G813" s="3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</row>
    <row r="814" spans="1:23" s="6" customFormat="1" x14ac:dyDescent="0.25">
      <c r="A814"/>
      <c r="B814"/>
      <c r="C814"/>
      <c r="D814"/>
      <c r="E814"/>
      <c r="F814"/>
      <c r="G814" s="3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</row>
    <row r="815" spans="1:23" s="6" customFormat="1" x14ac:dyDescent="0.25">
      <c r="A815"/>
      <c r="B815"/>
      <c r="C815"/>
      <c r="D815"/>
      <c r="E815"/>
      <c r="F815"/>
      <c r="G815" s="3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</row>
    <row r="816" spans="1:23" s="6" customFormat="1" x14ac:dyDescent="0.25">
      <c r="A816"/>
      <c r="B816"/>
      <c r="C816"/>
      <c r="D816"/>
      <c r="E816"/>
      <c r="F816"/>
      <c r="G816" s="3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</row>
    <row r="817" spans="1:23" s="6" customFormat="1" x14ac:dyDescent="0.25">
      <c r="A817"/>
      <c r="B817"/>
      <c r="C817"/>
      <c r="D817"/>
      <c r="E817"/>
      <c r="F817"/>
      <c r="G817" s="3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</row>
    <row r="818" spans="1:23" s="6" customFormat="1" x14ac:dyDescent="0.25">
      <c r="A818"/>
      <c r="B818"/>
      <c r="C818"/>
      <c r="D818"/>
      <c r="E818"/>
      <c r="F818"/>
      <c r="G818" s="3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</row>
    <row r="819" spans="1:23" s="6" customFormat="1" x14ac:dyDescent="0.25">
      <c r="A819"/>
      <c r="B819"/>
      <c r="C819"/>
      <c r="D819"/>
      <c r="E819"/>
      <c r="F819"/>
      <c r="G819" s="3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</row>
    <row r="820" spans="1:23" s="6" customFormat="1" x14ac:dyDescent="0.25">
      <c r="A820"/>
      <c r="B820"/>
      <c r="C820"/>
      <c r="D820"/>
      <c r="E820"/>
      <c r="F820"/>
      <c r="G820" s="3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</row>
    <row r="821" spans="1:23" s="6" customFormat="1" x14ac:dyDescent="0.25">
      <c r="A821"/>
      <c r="B821"/>
      <c r="C821"/>
      <c r="D821"/>
      <c r="E821"/>
      <c r="F821"/>
      <c r="G821" s="3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</row>
    <row r="822" spans="1:23" s="6" customFormat="1" x14ac:dyDescent="0.25">
      <c r="A822"/>
      <c r="B822"/>
      <c r="C822"/>
      <c r="D822"/>
      <c r="E822"/>
      <c r="F822"/>
      <c r="G822" s="3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</row>
    <row r="823" spans="1:23" s="6" customFormat="1" x14ac:dyDescent="0.25">
      <c r="A823"/>
      <c r="B823"/>
      <c r="C823"/>
      <c r="D823"/>
      <c r="E823"/>
      <c r="F823"/>
      <c r="G823" s="3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</row>
    <row r="824" spans="1:23" s="6" customFormat="1" x14ac:dyDescent="0.25">
      <c r="A824"/>
      <c r="B824"/>
      <c r="C824"/>
      <c r="D824"/>
      <c r="E824"/>
      <c r="F824"/>
      <c r="G824" s="3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</row>
    <row r="825" spans="1:23" s="6" customFormat="1" x14ac:dyDescent="0.25">
      <c r="A825"/>
      <c r="B825"/>
      <c r="C825"/>
      <c r="D825"/>
      <c r="E825"/>
      <c r="F825"/>
      <c r="G825" s="3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</row>
    <row r="826" spans="1:23" s="6" customFormat="1" x14ac:dyDescent="0.25">
      <c r="A826"/>
      <c r="B826"/>
      <c r="C826"/>
      <c r="D826"/>
      <c r="E826"/>
      <c r="F826"/>
      <c r="G826" s="3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</row>
    <row r="827" spans="1:23" s="6" customFormat="1" x14ac:dyDescent="0.25">
      <c r="A827"/>
      <c r="B827"/>
      <c r="C827"/>
      <c r="D827"/>
      <c r="E827"/>
      <c r="F827"/>
      <c r="G827" s="3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</row>
    <row r="828" spans="1:23" s="6" customFormat="1" x14ac:dyDescent="0.25">
      <c r="A828"/>
      <c r="B828"/>
      <c r="C828"/>
      <c r="D828"/>
      <c r="E828"/>
      <c r="F828"/>
      <c r="G828" s="3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</row>
    <row r="829" spans="1:23" s="6" customFormat="1" x14ac:dyDescent="0.25">
      <c r="A829"/>
      <c r="B829"/>
      <c r="C829"/>
      <c r="D829"/>
      <c r="E829"/>
      <c r="F829"/>
      <c r="G829" s="3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</row>
    <row r="830" spans="1:23" s="6" customFormat="1" x14ac:dyDescent="0.25">
      <c r="A830"/>
      <c r="B830"/>
      <c r="C830"/>
      <c r="D830"/>
      <c r="E830"/>
      <c r="F830"/>
      <c r="G830" s="3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</row>
    <row r="831" spans="1:23" s="6" customFormat="1" x14ac:dyDescent="0.25">
      <c r="A831"/>
      <c r="B831"/>
      <c r="C831"/>
      <c r="D831"/>
      <c r="E831"/>
      <c r="F831"/>
      <c r="G831" s="3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</row>
    <row r="832" spans="1:23" s="6" customFormat="1" x14ac:dyDescent="0.25">
      <c r="A832"/>
      <c r="B832"/>
      <c r="C832"/>
      <c r="D832"/>
      <c r="E832"/>
      <c r="F832"/>
      <c r="G832" s="3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</row>
    <row r="833" spans="1:23" s="6" customFormat="1" x14ac:dyDescent="0.25">
      <c r="A833"/>
      <c r="B833"/>
      <c r="C833"/>
      <c r="D833"/>
      <c r="E833"/>
      <c r="F833"/>
      <c r="G833" s="3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</row>
    <row r="834" spans="1:23" s="6" customFormat="1" x14ac:dyDescent="0.25">
      <c r="A834"/>
      <c r="B834"/>
      <c r="C834"/>
      <c r="D834"/>
      <c r="E834"/>
      <c r="F834"/>
      <c r="G834" s="3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</row>
    <row r="835" spans="1:23" s="6" customFormat="1" x14ac:dyDescent="0.25">
      <c r="A835"/>
      <c r="B835"/>
      <c r="C835"/>
      <c r="D835"/>
      <c r="E835"/>
      <c r="F835"/>
      <c r="G835" s="3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</row>
    <row r="836" spans="1:23" s="6" customFormat="1" x14ac:dyDescent="0.25">
      <c r="A836"/>
      <c r="B836"/>
      <c r="C836"/>
      <c r="D836"/>
      <c r="E836"/>
      <c r="F836"/>
      <c r="G836" s="3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</row>
    <row r="837" spans="1:23" s="6" customFormat="1" x14ac:dyDescent="0.25">
      <c r="A837"/>
      <c r="B837"/>
      <c r="C837"/>
      <c r="D837"/>
      <c r="E837"/>
      <c r="F837"/>
      <c r="G837" s="3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</row>
    <row r="838" spans="1:23" s="6" customFormat="1" x14ac:dyDescent="0.25">
      <c r="A838"/>
      <c r="B838"/>
      <c r="C838"/>
      <c r="D838"/>
      <c r="E838"/>
      <c r="F838"/>
      <c r="G838" s="3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</row>
    <row r="839" spans="1:23" s="6" customFormat="1" x14ac:dyDescent="0.25">
      <c r="A839"/>
      <c r="B839"/>
      <c r="C839"/>
      <c r="D839"/>
      <c r="E839"/>
      <c r="F839"/>
      <c r="G839" s="3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</row>
    <row r="840" spans="1:23" s="6" customFormat="1" x14ac:dyDescent="0.25">
      <c r="A840"/>
      <c r="B840"/>
      <c r="C840"/>
      <c r="D840"/>
      <c r="E840"/>
      <c r="F840"/>
      <c r="G840" s="3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</row>
    <row r="841" spans="1:23" s="6" customFormat="1" x14ac:dyDescent="0.25">
      <c r="A841"/>
      <c r="B841"/>
      <c r="C841"/>
      <c r="D841"/>
      <c r="E841"/>
      <c r="F841"/>
      <c r="G841" s="3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</row>
    <row r="842" spans="1:23" s="6" customFormat="1" x14ac:dyDescent="0.25">
      <c r="A842"/>
      <c r="B842"/>
      <c r="C842"/>
      <c r="D842"/>
      <c r="E842"/>
      <c r="F842"/>
      <c r="G842" s="3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</row>
    <row r="843" spans="1:23" s="6" customFormat="1" x14ac:dyDescent="0.25">
      <c r="A843"/>
      <c r="B843"/>
      <c r="C843"/>
      <c r="D843"/>
      <c r="E843"/>
      <c r="F843"/>
      <c r="G843" s="3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</row>
    <row r="844" spans="1:23" s="6" customFormat="1" x14ac:dyDescent="0.25">
      <c r="A844"/>
      <c r="B844"/>
      <c r="C844"/>
      <c r="D844"/>
      <c r="E844"/>
      <c r="F844"/>
      <c r="G844" s="3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</row>
    <row r="845" spans="1:23" s="6" customFormat="1" x14ac:dyDescent="0.25">
      <c r="A845"/>
      <c r="B845"/>
      <c r="C845"/>
      <c r="D845"/>
      <c r="E845"/>
      <c r="F845"/>
      <c r="G845" s="3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</row>
    <row r="846" spans="1:23" s="6" customFormat="1" x14ac:dyDescent="0.25">
      <c r="A846"/>
      <c r="B846"/>
      <c r="C846"/>
      <c r="D846"/>
      <c r="E846"/>
      <c r="F846"/>
      <c r="G846" s="3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</row>
    <row r="847" spans="1:23" s="6" customFormat="1" x14ac:dyDescent="0.25">
      <c r="A847"/>
      <c r="B847"/>
      <c r="C847"/>
      <c r="D847"/>
      <c r="E847"/>
      <c r="F847"/>
      <c r="G847" s="3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</row>
    <row r="848" spans="1:23" s="6" customFormat="1" x14ac:dyDescent="0.25">
      <c r="A848"/>
      <c r="B848"/>
      <c r="C848"/>
      <c r="D848"/>
      <c r="E848"/>
      <c r="F848"/>
      <c r="G848" s="3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</row>
    <row r="849" spans="1:23" s="6" customFormat="1" x14ac:dyDescent="0.25">
      <c r="A849"/>
      <c r="B849"/>
      <c r="C849"/>
      <c r="D849"/>
      <c r="E849"/>
      <c r="F849"/>
      <c r="G849" s="3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</row>
    <row r="850" spans="1:23" s="6" customFormat="1" x14ac:dyDescent="0.25">
      <c r="A850"/>
      <c r="B850"/>
      <c r="C850"/>
      <c r="D850"/>
      <c r="E850"/>
      <c r="F850"/>
      <c r="G850" s="3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</row>
    <row r="851" spans="1:23" s="6" customFormat="1" x14ac:dyDescent="0.25">
      <c r="A851"/>
      <c r="B851"/>
      <c r="C851"/>
      <c r="D851"/>
      <c r="E851"/>
      <c r="F851"/>
      <c r="G851" s="3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</row>
    <row r="852" spans="1:23" s="6" customFormat="1" x14ac:dyDescent="0.25">
      <c r="A852"/>
      <c r="B852"/>
      <c r="C852"/>
      <c r="D852"/>
      <c r="E852"/>
      <c r="F852"/>
      <c r="G852" s="3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</row>
    <row r="853" spans="1:23" s="6" customFormat="1" x14ac:dyDescent="0.25">
      <c r="A853"/>
      <c r="B853"/>
      <c r="C853"/>
      <c r="D853"/>
      <c r="E853"/>
      <c r="F853"/>
      <c r="G853" s="3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</row>
    <row r="854" spans="1:23" s="6" customFormat="1" x14ac:dyDescent="0.25">
      <c r="A854"/>
      <c r="B854"/>
      <c r="C854"/>
      <c r="D854"/>
      <c r="E854"/>
      <c r="F854"/>
      <c r="G854" s="3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</row>
    <row r="855" spans="1:23" s="6" customFormat="1" x14ac:dyDescent="0.25">
      <c r="A855"/>
      <c r="B855"/>
      <c r="C855"/>
      <c r="D855"/>
      <c r="E855"/>
      <c r="F855"/>
      <c r="G855" s="3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</row>
    <row r="856" spans="1:23" s="6" customFormat="1" x14ac:dyDescent="0.25">
      <c r="A856"/>
      <c r="B856"/>
      <c r="C856"/>
      <c r="D856"/>
      <c r="E856"/>
      <c r="F856"/>
      <c r="G856" s="3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</row>
    <row r="857" spans="1:23" s="6" customFormat="1" x14ac:dyDescent="0.25">
      <c r="A857"/>
      <c r="B857"/>
      <c r="C857"/>
      <c r="D857"/>
      <c r="E857"/>
      <c r="F857"/>
      <c r="G857" s="3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</row>
    <row r="858" spans="1:23" s="6" customFormat="1" x14ac:dyDescent="0.25">
      <c r="A858"/>
      <c r="B858"/>
      <c r="C858"/>
      <c r="D858"/>
      <c r="E858"/>
      <c r="F858"/>
      <c r="G858" s="3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</row>
    <row r="859" spans="1:23" s="6" customFormat="1" x14ac:dyDescent="0.25">
      <c r="A859"/>
      <c r="B859"/>
      <c r="C859"/>
      <c r="D859"/>
      <c r="E859"/>
      <c r="F859"/>
      <c r="G859" s="3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</row>
    <row r="860" spans="1:23" s="6" customFormat="1" x14ac:dyDescent="0.25">
      <c r="A860"/>
      <c r="B860"/>
      <c r="C860"/>
      <c r="D860"/>
      <c r="E860"/>
      <c r="F860"/>
      <c r="G860" s="3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</row>
    <row r="861" spans="1:23" s="6" customFormat="1" x14ac:dyDescent="0.25">
      <c r="A861"/>
      <c r="B861"/>
      <c r="C861"/>
      <c r="D861"/>
      <c r="E861"/>
      <c r="F861"/>
      <c r="G861" s="3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</row>
    <row r="862" spans="1:23" s="6" customFormat="1" x14ac:dyDescent="0.25">
      <c r="A862"/>
      <c r="B862"/>
      <c r="C862"/>
      <c r="D862"/>
      <c r="E862"/>
      <c r="F862"/>
      <c r="G862" s="3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</row>
    <row r="863" spans="1:23" s="6" customFormat="1" x14ac:dyDescent="0.25">
      <c r="A863"/>
      <c r="B863"/>
      <c r="C863"/>
      <c r="D863"/>
      <c r="E863"/>
      <c r="F863"/>
      <c r="G863" s="3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</row>
    <row r="864" spans="1:23" s="6" customFormat="1" x14ac:dyDescent="0.25">
      <c r="A864"/>
      <c r="B864"/>
      <c r="C864"/>
      <c r="D864"/>
      <c r="E864"/>
      <c r="F864"/>
      <c r="G864" s="3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</row>
    <row r="865" spans="1:23" s="6" customFormat="1" x14ac:dyDescent="0.25">
      <c r="A865"/>
      <c r="B865"/>
      <c r="C865"/>
      <c r="D865"/>
      <c r="E865"/>
      <c r="F865"/>
      <c r="G865" s="3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</row>
    <row r="866" spans="1:23" s="6" customFormat="1" x14ac:dyDescent="0.25">
      <c r="A866"/>
      <c r="B866"/>
      <c r="C866"/>
      <c r="D866"/>
      <c r="E866"/>
      <c r="F866"/>
      <c r="G866" s="3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</row>
    <row r="867" spans="1:23" s="6" customFormat="1" x14ac:dyDescent="0.25">
      <c r="A867"/>
      <c r="B867"/>
      <c r="C867"/>
      <c r="D867"/>
      <c r="E867"/>
      <c r="F867"/>
      <c r="G867" s="3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</row>
    <row r="868" spans="1:23" s="6" customFormat="1" x14ac:dyDescent="0.25">
      <c r="A868"/>
      <c r="B868"/>
      <c r="C868"/>
      <c r="D868"/>
      <c r="E868"/>
      <c r="F868"/>
      <c r="G868" s="3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</row>
    <row r="869" spans="1:23" s="6" customFormat="1" x14ac:dyDescent="0.25">
      <c r="A869"/>
      <c r="B869"/>
      <c r="C869"/>
      <c r="D869"/>
      <c r="E869"/>
      <c r="F869"/>
      <c r="G869" s="3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</row>
    <row r="870" spans="1:23" s="6" customFormat="1" x14ac:dyDescent="0.25">
      <c r="A870"/>
      <c r="B870"/>
      <c r="C870"/>
      <c r="D870"/>
      <c r="E870"/>
      <c r="F870"/>
      <c r="G870" s="3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</row>
    <row r="871" spans="1:23" s="6" customFormat="1" x14ac:dyDescent="0.25">
      <c r="A871"/>
      <c r="B871"/>
      <c r="C871"/>
      <c r="D871"/>
      <c r="E871"/>
      <c r="F871"/>
      <c r="G871" s="3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</row>
    <row r="872" spans="1:23" s="6" customFormat="1" x14ac:dyDescent="0.25">
      <c r="A872"/>
      <c r="B872"/>
      <c r="C872"/>
      <c r="D872"/>
      <c r="E872"/>
      <c r="F872"/>
      <c r="G872" s="3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</row>
    <row r="873" spans="1:23" s="6" customFormat="1" x14ac:dyDescent="0.25">
      <c r="A873"/>
      <c r="B873"/>
      <c r="C873"/>
      <c r="D873"/>
      <c r="E873"/>
      <c r="F873"/>
      <c r="G873" s="3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</row>
    <row r="874" spans="1:23" s="6" customFormat="1" x14ac:dyDescent="0.25">
      <c r="A874"/>
      <c r="B874"/>
      <c r="C874"/>
      <c r="D874"/>
      <c r="E874"/>
      <c r="F874"/>
      <c r="G874" s="3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</row>
    <row r="875" spans="1:23" s="6" customFormat="1" x14ac:dyDescent="0.25">
      <c r="A875"/>
      <c r="B875"/>
      <c r="C875"/>
      <c r="D875"/>
      <c r="E875"/>
      <c r="F875"/>
      <c r="G875" s="3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</row>
    <row r="876" spans="1:23" s="6" customFormat="1" x14ac:dyDescent="0.25">
      <c r="A876"/>
      <c r="B876"/>
      <c r="C876"/>
      <c r="D876"/>
      <c r="E876"/>
      <c r="F876"/>
      <c r="G876" s="3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</row>
    <row r="877" spans="1:23" s="6" customFormat="1" x14ac:dyDescent="0.25">
      <c r="A877"/>
      <c r="B877"/>
      <c r="C877"/>
      <c r="D877"/>
      <c r="E877"/>
      <c r="F877"/>
      <c r="G877" s="3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</row>
    <row r="878" spans="1:23" s="6" customFormat="1" x14ac:dyDescent="0.25">
      <c r="A878"/>
      <c r="B878"/>
      <c r="C878"/>
      <c r="D878"/>
      <c r="E878"/>
      <c r="F878"/>
      <c r="G878" s="3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</row>
    <row r="879" spans="1:23" s="6" customFormat="1" x14ac:dyDescent="0.25">
      <c r="A879"/>
      <c r="B879"/>
      <c r="C879"/>
      <c r="D879"/>
      <c r="E879"/>
      <c r="F879"/>
      <c r="G879" s="3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</row>
    <row r="880" spans="1:23" s="6" customFormat="1" x14ac:dyDescent="0.25">
      <c r="A880"/>
      <c r="B880"/>
      <c r="C880"/>
      <c r="D880"/>
      <c r="E880"/>
      <c r="F880"/>
      <c r="G880" s="3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</row>
    <row r="881" spans="1:23" s="6" customFormat="1" x14ac:dyDescent="0.25">
      <c r="A881"/>
      <c r="B881"/>
      <c r="C881"/>
      <c r="D881"/>
      <c r="E881"/>
      <c r="F881"/>
      <c r="G881" s="3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</row>
    <row r="882" spans="1:23" s="6" customFormat="1" x14ac:dyDescent="0.25">
      <c r="A882"/>
      <c r="B882"/>
      <c r="C882"/>
      <c r="D882"/>
      <c r="E882"/>
      <c r="F882"/>
      <c r="G882" s="3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</row>
    <row r="883" spans="1:23" s="6" customFormat="1" x14ac:dyDescent="0.25">
      <c r="A883"/>
      <c r="B883"/>
      <c r="C883"/>
      <c r="D883"/>
      <c r="E883"/>
      <c r="F883"/>
      <c r="G883" s="3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</row>
    <row r="884" spans="1:23" s="6" customFormat="1" x14ac:dyDescent="0.25">
      <c r="A884"/>
      <c r="B884"/>
      <c r="C884"/>
      <c r="D884"/>
      <c r="E884"/>
      <c r="F884"/>
      <c r="G884" s="3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</row>
    <row r="885" spans="1:23" s="6" customFormat="1" x14ac:dyDescent="0.25">
      <c r="A885"/>
      <c r="B885"/>
      <c r="C885"/>
      <c r="D885"/>
      <c r="E885"/>
      <c r="F885"/>
      <c r="G885" s="3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</row>
    <row r="886" spans="1:23" s="6" customFormat="1" x14ac:dyDescent="0.25">
      <c r="A886"/>
      <c r="B886"/>
      <c r="C886"/>
      <c r="D886"/>
      <c r="E886"/>
      <c r="F886"/>
      <c r="G886" s="3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</row>
    <row r="887" spans="1:23" s="6" customFormat="1" x14ac:dyDescent="0.25">
      <c r="A887"/>
      <c r="B887"/>
      <c r="C887"/>
      <c r="D887"/>
      <c r="E887"/>
      <c r="F887"/>
      <c r="G887" s="3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</row>
    <row r="888" spans="1:23" s="6" customFormat="1" x14ac:dyDescent="0.25">
      <c r="A888"/>
      <c r="B888"/>
      <c r="C888"/>
      <c r="D888"/>
      <c r="E888"/>
      <c r="F888"/>
      <c r="G888" s="3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</row>
    <row r="889" spans="1:23" s="6" customFormat="1" x14ac:dyDescent="0.25">
      <c r="A889"/>
      <c r="B889"/>
      <c r="C889"/>
      <c r="D889"/>
      <c r="E889"/>
      <c r="F889"/>
      <c r="G889" s="3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</row>
    <row r="890" spans="1:23" s="6" customFormat="1" x14ac:dyDescent="0.25">
      <c r="A890"/>
      <c r="B890"/>
      <c r="C890"/>
      <c r="D890"/>
      <c r="E890"/>
      <c r="F890"/>
      <c r="G890" s="3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</row>
    <row r="891" spans="1:23" s="6" customFormat="1" x14ac:dyDescent="0.25">
      <c r="A891"/>
      <c r="B891"/>
      <c r="C891"/>
      <c r="D891"/>
      <c r="E891"/>
      <c r="F891"/>
      <c r="G891" s="3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</row>
    <row r="892" spans="1:23" s="6" customFormat="1" x14ac:dyDescent="0.25">
      <c r="A892"/>
      <c r="B892"/>
      <c r="C892"/>
      <c r="D892"/>
      <c r="E892"/>
      <c r="F892"/>
      <c r="G892" s="3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</row>
    <row r="893" spans="1:23" s="6" customFormat="1" x14ac:dyDescent="0.25">
      <c r="A893"/>
      <c r="B893"/>
      <c r="C893"/>
      <c r="D893"/>
      <c r="E893"/>
      <c r="F893"/>
      <c r="G893" s="3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</row>
    <row r="894" spans="1:23" s="6" customFormat="1" x14ac:dyDescent="0.25">
      <c r="A894"/>
      <c r="B894"/>
      <c r="C894"/>
      <c r="D894"/>
      <c r="E894"/>
      <c r="F894"/>
      <c r="G894" s="3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</row>
    <row r="895" spans="1:23" s="6" customFormat="1" x14ac:dyDescent="0.25">
      <c r="A895"/>
      <c r="B895"/>
      <c r="C895"/>
      <c r="D895"/>
      <c r="E895"/>
      <c r="F895"/>
      <c r="G895" s="3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</row>
    <row r="896" spans="1:23" s="6" customFormat="1" x14ac:dyDescent="0.25">
      <c r="A896"/>
      <c r="B896"/>
      <c r="C896"/>
      <c r="D896"/>
      <c r="E896"/>
      <c r="F896"/>
      <c r="G896" s="3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</row>
    <row r="897" spans="1:23" s="6" customFormat="1" x14ac:dyDescent="0.25">
      <c r="A897"/>
      <c r="B897"/>
      <c r="C897"/>
      <c r="D897"/>
      <c r="E897"/>
      <c r="F897"/>
      <c r="G897" s="3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</row>
    <row r="898" spans="1:23" s="6" customFormat="1" x14ac:dyDescent="0.25">
      <c r="A898"/>
      <c r="B898"/>
      <c r="C898"/>
      <c r="D898"/>
      <c r="E898"/>
      <c r="F898"/>
      <c r="G898" s="3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</row>
    <row r="899" spans="1:23" s="6" customFormat="1" x14ac:dyDescent="0.25">
      <c r="A899"/>
      <c r="B899"/>
      <c r="C899"/>
      <c r="D899"/>
      <c r="E899"/>
      <c r="F899"/>
      <c r="G899" s="3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</row>
    <row r="900" spans="1:23" s="6" customFormat="1" x14ac:dyDescent="0.25">
      <c r="A900"/>
      <c r="B900"/>
      <c r="C900"/>
      <c r="D900"/>
      <c r="E900"/>
      <c r="F900"/>
      <c r="G900" s="3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</row>
    <row r="901" spans="1:23" s="6" customFormat="1" x14ac:dyDescent="0.25">
      <c r="A901"/>
      <c r="B901"/>
      <c r="C901"/>
      <c r="D901"/>
      <c r="E901"/>
      <c r="F901"/>
      <c r="G901" s="3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</row>
    <row r="902" spans="1:23" s="6" customFormat="1" x14ac:dyDescent="0.25">
      <c r="A902"/>
      <c r="B902"/>
      <c r="C902"/>
      <c r="D902"/>
      <c r="E902"/>
      <c r="F902"/>
      <c r="G902" s="3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</row>
    <row r="903" spans="1:23" s="6" customFormat="1" x14ac:dyDescent="0.25">
      <c r="A903"/>
      <c r="B903"/>
      <c r="C903"/>
      <c r="D903"/>
      <c r="E903"/>
      <c r="F903"/>
      <c r="G903" s="3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</row>
    <row r="904" spans="1:23" s="6" customFormat="1" x14ac:dyDescent="0.25">
      <c r="A904"/>
      <c r="B904"/>
      <c r="C904"/>
      <c r="D904"/>
      <c r="E904"/>
      <c r="F904"/>
      <c r="G904" s="3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</row>
    <row r="905" spans="1:23" s="6" customFormat="1" x14ac:dyDescent="0.25">
      <c r="A905"/>
      <c r="B905"/>
      <c r="C905"/>
      <c r="D905"/>
      <c r="E905"/>
      <c r="F905"/>
      <c r="G905" s="3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</row>
    <row r="906" spans="1:23" s="6" customFormat="1" x14ac:dyDescent="0.25">
      <c r="A906"/>
      <c r="B906"/>
      <c r="C906"/>
      <c r="D906"/>
      <c r="E906"/>
      <c r="F906"/>
      <c r="G906" s="3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</row>
    <row r="907" spans="1:23" s="6" customFormat="1" x14ac:dyDescent="0.25">
      <c r="A907"/>
      <c r="B907"/>
      <c r="C907"/>
      <c r="D907"/>
      <c r="E907"/>
      <c r="F907"/>
      <c r="G907" s="3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</row>
    <row r="908" spans="1:23" s="6" customFormat="1" x14ac:dyDescent="0.25">
      <c r="A908"/>
      <c r="B908"/>
      <c r="C908"/>
      <c r="D908"/>
      <c r="E908"/>
      <c r="F908"/>
      <c r="G908" s="3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</row>
    <row r="909" spans="1:23" s="6" customFormat="1" x14ac:dyDescent="0.25">
      <c r="A909"/>
      <c r="B909"/>
      <c r="C909"/>
      <c r="D909"/>
      <c r="E909"/>
      <c r="F909"/>
      <c r="G909" s="3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</row>
    <row r="910" spans="1:23" s="6" customFormat="1" x14ac:dyDescent="0.25">
      <c r="A910"/>
      <c r="B910"/>
      <c r="C910"/>
      <c r="D910"/>
      <c r="E910"/>
      <c r="F910"/>
      <c r="G910" s="3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</row>
    <row r="911" spans="1:23" s="6" customFormat="1" x14ac:dyDescent="0.25">
      <c r="A911"/>
      <c r="B911"/>
      <c r="C911"/>
      <c r="D911"/>
      <c r="E911"/>
      <c r="F911"/>
      <c r="G911" s="3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</row>
    <row r="912" spans="1:23" s="6" customFormat="1" x14ac:dyDescent="0.25">
      <c r="A912"/>
      <c r="B912"/>
      <c r="C912"/>
      <c r="D912"/>
      <c r="E912"/>
      <c r="F912"/>
      <c r="G912" s="3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</row>
    <row r="913" spans="1:23" s="6" customFormat="1" x14ac:dyDescent="0.25">
      <c r="A913"/>
      <c r="B913"/>
      <c r="C913"/>
      <c r="D913"/>
      <c r="E913"/>
      <c r="F913"/>
      <c r="G913" s="3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</row>
    <row r="914" spans="1:23" s="6" customFormat="1" x14ac:dyDescent="0.25">
      <c r="A914"/>
      <c r="B914"/>
      <c r="C914"/>
      <c r="D914"/>
      <c r="E914"/>
      <c r="F914"/>
      <c r="G914" s="3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</row>
    <row r="915" spans="1:23" s="6" customFormat="1" x14ac:dyDescent="0.25">
      <c r="A915"/>
      <c r="B915"/>
      <c r="C915"/>
      <c r="D915"/>
      <c r="E915"/>
      <c r="F915"/>
      <c r="G915" s="3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</row>
    <row r="916" spans="1:23" s="6" customFormat="1" x14ac:dyDescent="0.25">
      <c r="A916"/>
      <c r="B916"/>
      <c r="C916"/>
      <c r="D916"/>
      <c r="E916"/>
      <c r="F916"/>
      <c r="G916" s="3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</row>
    <row r="917" spans="1:23" s="6" customFormat="1" x14ac:dyDescent="0.25">
      <c r="A917"/>
      <c r="B917"/>
      <c r="C917"/>
      <c r="D917"/>
      <c r="E917"/>
      <c r="F917"/>
      <c r="G917" s="3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</row>
    <row r="918" spans="1:23" s="6" customFormat="1" x14ac:dyDescent="0.25">
      <c r="A918"/>
      <c r="B918"/>
      <c r="C918"/>
      <c r="D918"/>
      <c r="E918"/>
      <c r="F918"/>
      <c r="G918" s="3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</row>
    <row r="919" spans="1:23" s="6" customFormat="1" x14ac:dyDescent="0.25">
      <c r="A919"/>
      <c r="B919"/>
      <c r="C919"/>
      <c r="D919"/>
      <c r="E919"/>
      <c r="F919"/>
      <c r="G919" s="3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</row>
    <row r="920" spans="1:23" s="6" customFormat="1" x14ac:dyDescent="0.25">
      <c r="A920"/>
      <c r="B920"/>
      <c r="C920"/>
      <c r="D920"/>
      <c r="E920"/>
      <c r="F920"/>
      <c r="G920" s="3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</row>
    <row r="921" spans="1:23" s="6" customFormat="1" x14ac:dyDescent="0.25">
      <c r="A921"/>
      <c r="B921"/>
      <c r="C921"/>
      <c r="D921"/>
      <c r="E921"/>
      <c r="F921"/>
      <c r="G921" s="3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</row>
    <row r="922" spans="1:23" s="6" customFormat="1" x14ac:dyDescent="0.25">
      <c r="A922"/>
      <c r="B922"/>
      <c r="C922"/>
      <c r="D922"/>
      <c r="E922"/>
      <c r="F922"/>
      <c r="G922" s="3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</row>
    <row r="923" spans="1:23" s="6" customFormat="1" x14ac:dyDescent="0.25">
      <c r="A923"/>
      <c r="B923"/>
      <c r="C923"/>
      <c r="D923"/>
      <c r="E923"/>
      <c r="F923"/>
      <c r="G923" s="3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</row>
    <row r="924" spans="1:23" s="6" customFormat="1" x14ac:dyDescent="0.25">
      <c r="A924"/>
      <c r="B924"/>
      <c r="C924"/>
      <c r="D924"/>
      <c r="E924"/>
      <c r="F924"/>
      <c r="G924" s="3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</row>
    <row r="925" spans="1:23" s="6" customFormat="1" x14ac:dyDescent="0.25">
      <c r="A925"/>
      <c r="B925"/>
      <c r="C925"/>
      <c r="D925"/>
      <c r="E925"/>
      <c r="F925"/>
      <c r="G925" s="3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</row>
    <row r="926" spans="1:23" s="6" customFormat="1" x14ac:dyDescent="0.25">
      <c r="A926"/>
      <c r="B926"/>
      <c r="C926"/>
      <c r="D926"/>
      <c r="E926"/>
      <c r="F926"/>
      <c r="G926" s="3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</row>
    <row r="927" spans="1:23" s="6" customFormat="1" x14ac:dyDescent="0.25">
      <c r="A927"/>
      <c r="B927"/>
      <c r="C927"/>
      <c r="D927"/>
      <c r="E927"/>
      <c r="F927"/>
      <c r="G927" s="3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</row>
    <row r="928" spans="1:23" s="6" customFormat="1" x14ac:dyDescent="0.25">
      <c r="A928"/>
      <c r="B928"/>
      <c r="C928"/>
      <c r="D928"/>
      <c r="E928"/>
      <c r="F928"/>
      <c r="G928" s="3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</row>
    <row r="929" spans="1:23" s="6" customFormat="1" x14ac:dyDescent="0.25">
      <c r="A929"/>
      <c r="B929"/>
      <c r="C929"/>
      <c r="D929"/>
      <c r="E929"/>
      <c r="F929"/>
      <c r="G929" s="3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</row>
    <row r="930" spans="1:23" s="6" customFormat="1" x14ac:dyDescent="0.25">
      <c r="A930"/>
      <c r="B930"/>
      <c r="C930"/>
      <c r="D930"/>
      <c r="E930"/>
      <c r="F930"/>
      <c r="G930" s="3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</row>
    <row r="931" spans="1:23" s="6" customFormat="1" x14ac:dyDescent="0.25">
      <c r="A931"/>
      <c r="B931"/>
      <c r="C931"/>
      <c r="D931"/>
      <c r="E931"/>
      <c r="F931"/>
      <c r="G931" s="3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</row>
    <row r="932" spans="1:23" s="6" customFormat="1" x14ac:dyDescent="0.25">
      <c r="A932"/>
      <c r="B932"/>
      <c r="C932"/>
      <c r="D932"/>
      <c r="E932"/>
      <c r="F932"/>
      <c r="G932" s="3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</row>
    <row r="933" spans="1:23" s="6" customFormat="1" x14ac:dyDescent="0.25">
      <c r="A933"/>
      <c r="B933"/>
      <c r="C933"/>
      <c r="D933"/>
      <c r="E933"/>
      <c r="F933"/>
      <c r="G933" s="3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</row>
    <row r="934" spans="1:23" s="6" customFormat="1" x14ac:dyDescent="0.25">
      <c r="A934"/>
      <c r="B934"/>
      <c r="C934"/>
      <c r="D934"/>
      <c r="E934"/>
      <c r="F934"/>
      <c r="G934" s="3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</row>
    <row r="935" spans="1:23" s="6" customFormat="1" x14ac:dyDescent="0.25">
      <c r="A935"/>
      <c r="B935"/>
      <c r="C935"/>
      <c r="D935"/>
      <c r="E935"/>
      <c r="F935"/>
      <c r="G935" s="3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</row>
    <row r="936" spans="1:23" s="6" customFormat="1" x14ac:dyDescent="0.25">
      <c r="A936"/>
      <c r="B936"/>
      <c r="C936"/>
      <c r="D936"/>
      <c r="E936"/>
      <c r="F936"/>
      <c r="G936" s="3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</row>
    <row r="937" spans="1:23" s="6" customFormat="1" x14ac:dyDescent="0.25">
      <c r="A937"/>
      <c r="B937"/>
      <c r="C937"/>
      <c r="D937"/>
      <c r="E937"/>
      <c r="F937"/>
      <c r="G937" s="3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</row>
    <row r="938" spans="1:23" s="6" customFormat="1" x14ac:dyDescent="0.25">
      <c r="A938"/>
      <c r="B938"/>
      <c r="C938"/>
      <c r="D938"/>
      <c r="E938"/>
      <c r="F938"/>
      <c r="G938" s="3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</row>
    <row r="939" spans="1:23" s="6" customFormat="1" x14ac:dyDescent="0.25">
      <c r="A939"/>
      <c r="B939"/>
      <c r="C939"/>
      <c r="D939"/>
      <c r="E939"/>
      <c r="F939"/>
      <c r="G939" s="3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</row>
    <row r="940" spans="1:23" s="6" customFormat="1" x14ac:dyDescent="0.25">
      <c r="A940"/>
      <c r="B940"/>
      <c r="C940"/>
      <c r="D940"/>
      <c r="E940"/>
      <c r="F940"/>
      <c r="G940" s="3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</row>
    <row r="941" spans="1:23" s="6" customFormat="1" x14ac:dyDescent="0.25">
      <c r="A941"/>
      <c r="B941"/>
      <c r="C941"/>
      <c r="D941"/>
      <c r="E941"/>
      <c r="F941"/>
      <c r="G941" s="3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</row>
    <row r="942" spans="1:23" s="6" customFormat="1" x14ac:dyDescent="0.25">
      <c r="A942"/>
      <c r="B942"/>
      <c r="C942"/>
      <c r="D942"/>
      <c r="E942"/>
      <c r="F942"/>
      <c r="G942" s="3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</row>
    <row r="943" spans="1:23" s="6" customFormat="1" x14ac:dyDescent="0.25">
      <c r="A943"/>
      <c r="B943"/>
      <c r="C943"/>
      <c r="D943"/>
      <c r="E943"/>
      <c r="F943"/>
      <c r="G943" s="3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</row>
    <row r="944" spans="1:23" s="6" customFormat="1" x14ac:dyDescent="0.25">
      <c r="A944"/>
      <c r="B944"/>
      <c r="C944"/>
      <c r="D944"/>
      <c r="E944"/>
      <c r="F944"/>
      <c r="G944" s="3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</row>
    <row r="945" spans="1:23" s="6" customFormat="1" x14ac:dyDescent="0.25">
      <c r="A945"/>
      <c r="B945"/>
      <c r="C945"/>
      <c r="D945"/>
      <c r="E945"/>
      <c r="F945"/>
      <c r="G945" s="3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</row>
    <row r="946" spans="1:23" s="6" customFormat="1" x14ac:dyDescent="0.25">
      <c r="A946"/>
      <c r="B946"/>
      <c r="C946"/>
      <c r="D946"/>
      <c r="E946"/>
      <c r="F946"/>
      <c r="G946" s="3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</row>
    <row r="947" spans="1:23" s="6" customFormat="1" x14ac:dyDescent="0.25">
      <c r="A947"/>
      <c r="B947"/>
      <c r="C947"/>
      <c r="D947"/>
      <c r="E947"/>
      <c r="F947"/>
      <c r="G947" s="3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</row>
    <row r="948" spans="1:23" s="6" customFormat="1" x14ac:dyDescent="0.25">
      <c r="A948"/>
      <c r="B948"/>
      <c r="C948"/>
      <c r="D948"/>
      <c r="E948"/>
      <c r="F948"/>
      <c r="G948" s="3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</row>
    <row r="949" spans="1:23" s="6" customFormat="1" x14ac:dyDescent="0.25">
      <c r="A949"/>
      <c r="B949"/>
      <c r="C949"/>
      <c r="D949"/>
      <c r="E949"/>
      <c r="F949"/>
      <c r="G949" s="3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</row>
    <row r="950" spans="1:23" s="6" customFormat="1" x14ac:dyDescent="0.25">
      <c r="A950"/>
      <c r="B950"/>
      <c r="C950"/>
      <c r="D950"/>
      <c r="E950"/>
      <c r="F950"/>
      <c r="G950" s="3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</row>
    <row r="951" spans="1:23" s="6" customFormat="1" x14ac:dyDescent="0.25">
      <c r="A951"/>
      <c r="B951"/>
      <c r="C951"/>
      <c r="D951"/>
      <c r="E951"/>
      <c r="F951"/>
      <c r="G951" s="3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</row>
    <row r="952" spans="1:23" s="6" customFormat="1" x14ac:dyDescent="0.25">
      <c r="A952"/>
      <c r="B952"/>
      <c r="C952"/>
      <c r="D952"/>
      <c r="E952"/>
      <c r="F952"/>
      <c r="G952" s="3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</row>
    <row r="953" spans="1:23" s="6" customFormat="1" x14ac:dyDescent="0.25">
      <c r="A953"/>
      <c r="B953"/>
      <c r="C953"/>
      <c r="D953"/>
      <c r="E953"/>
      <c r="F953"/>
      <c r="G953" s="3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</row>
    <row r="954" spans="1:23" s="6" customFormat="1" x14ac:dyDescent="0.25">
      <c r="A954"/>
      <c r="B954"/>
      <c r="C954"/>
      <c r="D954"/>
      <c r="E954"/>
      <c r="F954"/>
      <c r="G954" s="3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</row>
    <row r="955" spans="1:23" s="6" customFormat="1" x14ac:dyDescent="0.25">
      <c r="A955"/>
      <c r="B955"/>
      <c r="C955"/>
      <c r="D955"/>
      <c r="E955"/>
      <c r="F955"/>
      <c r="G955" s="3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</row>
    <row r="956" spans="1:23" s="6" customFormat="1" x14ac:dyDescent="0.25">
      <c r="A956"/>
      <c r="B956"/>
      <c r="C956"/>
      <c r="D956"/>
      <c r="E956"/>
      <c r="F956"/>
      <c r="G956" s="3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</row>
    <row r="957" spans="1:23" s="6" customFormat="1" x14ac:dyDescent="0.25">
      <c r="A957"/>
      <c r="B957"/>
      <c r="C957"/>
      <c r="D957"/>
      <c r="E957"/>
      <c r="F957"/>
      <c r="G957" s="3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</row>
    <row r="958" spans="1:23" s="6" customFormat="1" x14ac:dyDescent="0.25">
      <c r="A958"/>
      <c r="B958"/>
      <c r="C958"/>
      <c r="D958"/>
      <c r="E958"/>
      <c r="F958"/>
      <c r="G958" s="3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</row>
    <row r="959" spans="1:23" s="6" customFormat="1" x14ac:dyDescent="0.25">
      <c r="A959"/>
      <c r="B959"/>
      <c r="C959"/>
      <c r="D959"/>
      <c r="E959"/>
      <c r="F959"/>
      <c r="G959" s="3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</row>
    <row r="960" spans="1:23" s="6" customFormat="1" x14ac:dyDescent="0.25">
      <c r="A960"/>
      <c r="B960"/>
      <c r="C960"/>
      <c r="D960"/>
      <c r="E960"/>
      <c r="F960"/>
      <c r="G960" s="3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</row>
    <row r="961" spans="1:23" s="6" customFormat="1" x14ac:dyDescent="0.25">
      <c r="A961"/>
      <c r="B961"/>
      <c r="C961"/>
      <c r="D961"/>
      <c r="E961"/>
      <c r="F961"/>
      <c r="G961" s="3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</row>
    <row r="962" spans="1:23" s="6" customFormat="1" x14ac:dyDescent="0.25">
      <c r="A962"/>
      <c r="B962"/>
      <c r="C962"/>
      <c r="D962"/>
      <c r="E962"/>
      <c r="F962"/>
      <c r="G962" s="3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</row>
    <row r="963" spans="1:23" s="6" customFormat="1" x14ac:dyDescent="0.25">
      <c r="A963"/>
      <c r="B963"/>
      <c r="C963"/>
      <c r="D963"/>
      <c r="E963"/>
      <c r="F963"/>
      <c r="G963" s="3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</row>
    <row r="964" spans="1:23" s="6" customFormat="1" x14ac:dyDescent="0.25">
      <c r="A964"/>
      <c r="B964"/>
      <c r="C964"/>
      <c r="D964"/>
      <c r="E964"/>
      <c r="F964"/>
      <c r="G964" s="3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</row>
    <row r="965" spans="1:23" s="6" customFormat="1" x14ac:dyDescent="0.25">
      <c r="A965"/>
      <c r="B965"/>
      <c r="C965"/>
      <c r="D965"/>
      <c r="E965"/>
      <c r="F965"/>
      <c r="G965" s="3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</row>
    <row r="966" spans="1:23" s="6" customFormat="1" x14ac:dyDescent="0.25">
      <c r="A966"/>
      <c r="B966"/>
      <c r="C966"/>
      <c r="D966"/>
      <c r="E966"/>
      <c r="F966"/>
      <c r="G966" s="3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</row>
    <row r="967" spans="1:23" s="6" customFormat="1" x14ac:dyDescent="0.25">
      <c r="A967"/>
      <c r="B967"/>
      <c r="C967"/>
      <c r="D967"/>
      <c r="E967"/>
      <c r="F967"/>
      <c r="G967" s="3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</row>
    <row r="968" spans="1:23" s="6" customFormat="1" x14ac:dyDescent="0.25">
      <c r="A968"/>
      <c r="B968"/>
      <c r="C968"/>
      <c r="D968"/>
      <c r="E968"/>
      <c r="F968"/>
      <c r="G968" s="3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</row>
    <row r="969" spans="1:23" s="6" customFormat="1" x14ac:dyDescent="0.25">
      <c r="A969"/>
      <c r="B969"/>
      <c r="C969"/>
      <c r="D969"/>
      <c r="E969"/>
      <c r="F969"/>
      <c r="G969" s="3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</row>
    <row r="970" spans="1:23" s="6" customFormat="1" x14ac:dyDescent="0.25">
      <c r="A970"/>
      <c r="B970"/>
      <c r="C970"/>
      <c r="D970"/>
      <c r="E970"/>
      <c r="F970"/>
      <c r="G970" s="3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</row>
    <row r="971" spans="1:23" s="6" customFormat="1" x14ac:dyDescent="0.25">
      <c r="A971"/>
      <c r="B971"/>
      <c r="C971"/>
      <c r="D971"/>
      <c r="E971"/>
      <c r="F971"/>
      <c r="G971" s="3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</row>
    <row r="972" spans="1:23" s="6" customFormat="1" x14ac:dyDescent="0.25">
      <c r="A972"/>
      <c r="B972"/>
      <c r="C972"/>
      <c r="D972"/>
      <c r="E972"/>
      <c r="F972"/>
      <c r="G972" s="3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</row>
    <row r="973" spans="1:23" s="6" customFormat="1" x14ac:dyDescent="0.25">
      <c r="A973"/>
      <c r="B973"/>
      <c r="C973"/>
      <c r="D973"/>
      <c r="E973"/>
      <c r="F973"/>
      <c r="G973" s="3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</row>
    <row r="974" spans="1:23" s="6" customFormat="1" x14ac:dyDescent="0.25">
      <c r="A974"/>
      <c r="B974"/>
      <c r="C974"/>
      <c r="D974"/>
      <c r="E974"/>
      <c r="F974"/>
      <c r="G974" s="3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</row>
    <row r="975" spans="1:23" s="6" customFormat="1" x14ac:dyDescent="0.25">
      <c r="A975"/>
      <c r="B975"/>
      <c r="C975"/>
      <c r="D975"/>
      <c r="E975"/>
      <c r="F975"/>
      <c r="G975" s="3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</row>
    <row r="976" spans="1:23" s="6" customFormat="1" x14ac:dyDescent="0.25">
      <c r="A976"/>
      <c r="B976"/>
      <c r="C976"/>
      <c r="D976"/>
      <c r="E976"/>
      <c r="F976"/>
      <c r="G976" s="3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</row>
    <row r="977" spans="1:23" s="6" customFormat="1" x14ac:dyDescent="0.25">
      <c r="A977"/>
      <c r="B977"/>
      <c r="C977"/>
      <c r="D977"/>
      <c r="E977"/>
      <c r="F977"/>
      <c r="G977" s="3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</row>
    <row r="978" spans="1:23" s="6" customFormat="1" x14ac:dyDescent="0.25">
      <c r="A978"/>
      <c r="B978"/>
      <c r="C978"/>
      <c r="D978"/>
      <c r="E978"/>
      <c r="F978"/>
      <c r="G978" s="3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</row>
    <row r="979" spans="1:23" s="6" customFormat="1" x14ac:dyDescent="0.25">
      <c r="A979"/>
      <c r="B979"/>
      <c r="C979"/>
      <c r="D979"/>
      <c r="E979"/>
      <c r="F979"/>
      <c r="G979" s="3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</row>
    <row r="980" spans="1:23" s="6" customFormat="1" x14ac:dyDescent="0.25">
      <c r="A980"/>
      <c r="B980"/>
      <c r="C980"/>
      <c r="D980"/>
      <c r="E980"/>
      <c r="F980"/>
      <c r="G980" s="3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</row>
    <row r="981" spans="1:23" s="6" customFormat="1" x14ac:dyDescent="0.25">
      <c r="A981"/>
      <c r="B981"/>
      <c r="C981"/>
      <c r="D981"/>
      <c r="E981"/>
      <c r="F981"/>
      <c r="G981" s="3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</row>
    <row r="982" spans="1:23" s="6" customFormat="1" x14ac:dyDescent="0.25">
      <c r="A982"/>
      <c r="B982"/>
      <c r="C982"/>
      <c r="D982"/>
      <c r="E982"/>
      <c r="F982"/>
      <c r="G982" s="3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</row>
    <row r="983" spans="1:23" s="6" customFormat="1" x14ac:dyDescent="0.25">
      <c r="A983"/>
      <c r="B983"/>
      <c r="C983"/>
      <c r="D983"/>
      <c r="E983"/>
      <c r="F983"/>
      <c r="G983" s="3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</row>
    <row r="984" spans="1:23" s="6" customFormat="1" x14ac:dyDescent="0.25">
      <c r="A984"/>
      <c r="B984"/>
      <c r="C984"/>
      <c r="D984"/>
      <c r="E984"/>
      <c r="F984"/>
      <c r="G984" s="3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</row>
    <row r="985" spans="1:23" s="6" customFormat="1" x14ac:dyDescent="0.25">
      <c r="A985"/>
      <c r="B985"/>
      <c r="C985"/>
      <c r="D985"/>
      <c r="E985"/>
      <c r="F985"/>
      <c r="G985" s="3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</row>
    <row r="986" spans="1:23" s="6" customFormat="1" x14ac:dyDescent="0.25">
      <c r="A986"/>
      <c r="B986"/>
      <c r="C986"/>
      <c r="D986"/>
      <c r="E986"/>
      <c r="F986"/>
      <c r="G986" s="3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</row>
    <row r="987" spans="1:23" s="6" customFormat="1" x14ac:dyDescent="0.25">
      <c r="A987"/>
      <c r="B987"/>
      <c r="C987"/>
      <c r="D987"/>
      <c r="E987"/>
      <c r="F987"/>
      <c r="G987" s="3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</row>
    <row r="988" spans="1:23" s="6" customFormat="1" x14ac:dyDescent="0.25">
      <c r="A988"/>
      <c r="B988"/>
      <c r="C988"/>
      <c r="D988"/>
      <c r="E988"/>
      <c r="F988"/>
      <c r="G988" s="3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</row>
    <row r="989" spans="1:23" s="6" customFormat="1" x14ac:dyDescent="0.25">
      <c r="A989"/>
      <c r="B989"/>
      <c r="C989"/>
      <c r="D989"/>
      <c r="E989"/>
      <c r="F989"/>
      <c r="G989" s="3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</row>
    <row r="990" spans="1:23" s="6" customFormat="1" x14ac:dyDescent="0.25">
      <c r="A990"/>
      <c r="B990"/>
      <c r="C990"/>
      <c r="D990"/>
      <c r="E990"/>
      <c r="F990"/>
      <c r="G990" s="3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</row>
    <row r="991" spans="1:23" s="6" customFormat="1" x14ac:dyDescent="0.25">
      <c r="A991"/>
      <c r="B991"/>
      <c r="C991"/>
      <c r="D991"/>
      <c r="E991"/>
      <c r="F991"/>
      <c r="G991" s="3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</row>
    <row r="992" spans="1:23" s="6" customFormat="1" x14ac:dyDescent="0.25">
      <c r="A992"/>
      <c r="B992"/>
      <c r="C992"/>
      <c r="D992"/>
      <c r="E992"/>
      <c r="F992"/>
      <c r="G992" s="3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</row>
    <row r="993" spans="1:23" s="6" customFormat="1" x14ac:dyDescent="0.25">
      <c r="A993"/>
      <c r="B993"/>
      <c r="C993"/>
      <c r="D993"/>
      <c r="E993"/>
      <c r="F993"/>
      <c r="G993" s="3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</row>
    <row r="994" spans="1:23" s="6" customFormat="1" x14ac:dyDescent="0.25">
      <c r="A994"/>
      <c r="B994"/>
      <c r="C994"/>
      <c r="D994"/>
      <c r="E994"/>
      <c r="F994"/>
      <c r="G994" s="3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</row>
    <row r="995" spans="1:23" s="6" customFormat="1" x14ac:dyDescent="0.25">
      <c r="A995"/>
      <c r="B995"/>
      <c r="C995"/>
      <c r="D995"/>
      <c r="E995"/>
      <c r="F995"/>
      <c r="G995" s="3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</row>
    <row r="996" spans="1:23" s="6" customFormat="1" x14ac:dyDescent="0.25">
      <c r="A996"/>
      <c r="B996"/>
      <c r="C996"/>
      <c r="D996"/>
      <c r="E996"/>
      <c r="F996"/>
      <c r="G996" s="3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</row>
    <row r="997" spans="1:23" s="6" customFormat="1" x14ac:dyDescent="0.25">
      <c r="A997"/>
      <c r="B997"/>
      <c r="C997"/>
      <c r="D997"/>
      <c r="E997"/>
      <c r="F997"/>
      <c r="G997" s="3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</row>
    <row r="998" spans="1:23" s="6" customFormat="1" x14ac:dyDescent="0.25">
      <c r="A998"/>
      <c r="B998"/>
      <c r="C998"/>
      <c r="D998"/>
      <c r="E998"/>
      <c r="F998"/>
      <c r="G998" s="3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</row>
    <row r="999" spans="1:23" s="6" customFormat="1" x14ac:dyDescent="0.25">
      <c r="A999"/>
      <c r="B999"/>
      <c r="C999"/>
      <c r="D999"/>
      <c r="E999"/>
      <c r="F999"/>
      <c r="G999" s="3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</row>
    <row r="1000" spans="1:23" s="6" customFormat="1" x14ac:dyDescent="0.25">
      <c r="A1000"/>
      <c r="B1000"/>
      <c r="C1000"/>
      <c r="D1000"/>
      <c r="E1000"/>
      <c r="F1000"/>
      <c r="G1000" s="3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</row>
    <row r="1001" spans="1:23" s="6" customFormat="1" x14ac:dyDescent="0.25">
      <c r="A1001"/>
      <c r="B1001"/>
      <c r="C1001"/>
      <c r="D1001"/>
      <c r="E1001"/>
      <c r="F1001"/>
      <c r="G1001" s="3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</row>
    <row r="1002" spans="1:23" s="6" customFormat="1" x14ac:dyDescent="0.25">
      <c r="A1002"/>
      <c r="B1002"/>
      <c r="C1002"/>
      <c r="D1002"/>
      <c r="E1002"/>
      <c r="F1002"/>
      <c r="G1002" s="3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</row>
    <row r="1003" spans="1:23" s="6" customFormat="1" x14ac:dyDescent="0.25">
      <c r="A1003"/>
      <c r="B1003"/>
      <c r="C1003"/>
      <c r="D1003"/>
      <c r="E1003"/>
      <c r="F1003"/>
      <c r="G1003" s="30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</row>
    <row r="1004" spans="1:23" s="6" customFormat="1" x14ac:dyDescent="0.25">
      <c r="A1004"/>
      <c r="B1004"/>
      <c r="C1004"/>
      <c r="D1004"/>
      <c r="E1004"/>
      <c r="F1004"/>
      <c r="G1004" s="30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</row>
    <row r="1005" spans="1:23" s="6" customFormat="1" x14ac:dyDescent="0.25">
      <c r="A1005"/>
      <c r="B1005"/>
      <c r="C1005"/>
      <c r="D1005"/>
      <c r="E1005"/>
      <c r="F1005"/>
      <c r="G1005" s="30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</row>
    <row r="1006" spans="1:23" s="6" customFormat="1" x14ac:dyDescent="0.25">
      <c r="A1006"/>
      <c r="B1006"/>
      <c r="C1006"/>
      <c r="D1006"/>
      <c r="E1006"/>
      <c r="F1006"/>
      <c r="G1006" s="30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</row>
    <row r="1007" spans="1:23" s="6" customFormat="1" x14ac:dyDescent="0.25">
      <c r="A1007"/>
      <c r="B1007"/>
      <c r="C1007"/>
      <c r="D1007"/>
      <c r="E1007"/>
      <c r="F1007"/>
      <c r="G1007" s="30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</row>
    <row r="1008" spans="1:23" s="6" customFormat="1" x14ac:dyDescent="0.25">
      <c r="A1008"/>
      <c r="B1008"/>
      <c r="C1008"/>
      <c r="D1008"/>
      <c r="E1008"/>
      <c r="F1008"/>
      <c r="G1008" s="30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</row>
    <row r="1009" spans="1:23" s="6" customFormat="1" x14ac:dyDescent="0.25">
      <c r="A1009"/>
      <c r="B1009"/>
      <c r="C1009"/>
      <c r="D1009"/>
      <c r="E1009"/>
      <c r="F1009"/>
      <c r="G1009" s="30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3" s="6" customFormat="1" x14ac:dyDescent="0.25">
      <c r="A1010"/>
      <c r="B1010"/>
      <c r="C1010"/>
      <c r="D1010"/>
      <c r="E1010"/>
      <c r="F1010"/>
      <c r="G1010" s="30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</row>
    <row r="1011" spans="1:23" s="6" customFormat="1" x14ac:dyDescent="0.25">
      <c r="A1011"/>
      <c r="B1011"/>
      <c r="C1011"/>
      <c r="D1011"/>
      <c r="E1011"/>
      <c r="F1011"/>
      <c r="G1011" s="30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</row>
    <row r="1012" spans="1:23" s="6" customFormat="1" x14ac:dyDescent="0.25">
      <c r="A1012"/>
      <c r="B1012"/>
      <c r="C1012"/>
      <c r="D1012"/>
      <c r="E1012"/>
      <c r="F1012"/>
      <c r="G1012" s="30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</row>
    <row r="1013" spans="1:23" s="6" customFormat="1" x14ac:dyDescent="0.25">
      <c r="A1013"/>
      <c r="B1013"/>
      <c r="C1013"/>
      <c r="D1013"/>
      <c r="E1013"/>
      <c r="F1013"/>
      <c r="G1013" s="30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</row>
    <row r="1014" spans="1:23" s="6" customFormat="1" x14ac:dyDescent="0.25">
      <c r="A1014"/>
      <c r="B1014"/>
      <c r="C1014"/>
      <c r="D1014"/>
      <c r="E1014"/>
      <c r="F1014"/>
      <c r="G1014" s="30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</row>
    <row r="1015" spans="1:23" s="6" customFormat="1" x14ac:dyDescent="0.25">
      <c r="A1015"/>
      <c r="B1015"/>
      <c r="C1015"/>
      <c r="D1015"/>
      <c r="E1015"/>
      <c r="F1015"/>
      <c r="G1015" s="30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</row>
    <row r="1016" spans="1:23" s="6" customFormat="1" x14ac:dyDescent="0.25">
      <c r="A1016"/>
      <c r="B1016"/>
      <c r="C1016"/>
      <c r="D1016"/>
      <c r="E1016"/>
      <c r="F1016"/>
      <c r="G1016" s="30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</row>
    <row r="1017" spans="1:23" s="6" customFormat="1" x14ac:dyDescent="0.25">
      <c r="A1017"/>
      <c r="B1017"/>
      <c r="C1017"/>
      <c r="D1017"/>
      <c r="E1017"/>
      <c r="F1017"/>
      <c r="G1017" s="30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</row>
    <row r="1018" spans="1:23" s="6" customFormat="1" x14ac:dyDescent="0.25">
      <c r="A1018"/>
      <c r="B1018"/>
      <c r="C1018"/>
      <c r="D1018"/>
      <c r="E1018"/>
      <c r="F1018"/>
      <c r="G1018" s="30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</row>
    <row r="1019" spans="1:23" s="6" customFormat="1" x14ac:dyDescent="0.25">
      <c r="A1019"/>
      <c r="B1019"/>
      <c r="C1019"/>
      <c r="D1019"/>
      <c r="E1019"/>
      <c r="F1019"/>
      <c r="G1019" s="30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</row>
    <row r="1020" spans="1:23" s="6" customFormat="1" x14ac:dyDescent="0.25">
      <c r="A1020"/>
      <c r="B1020"/>
      <c r="C1020"/>
      <c r="D1020"/>
      <c r="E1020"/>
      <c r="F1020"/>
      <c r="G1020" s="30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</row>
    <row r="1021" spans="1:23" s="6" customFormat="1" x14ac:dyDescent="0.25">
      <c r="A1021"/>
      <c r="B1021"/>
      <c r="C1021"/>
      <c r="D1021"/>
      <c r="E1021"/>
      <c r="F1021"/>
      <c r="G1021" s="30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</row>
    <row r="1022" spans="1:23" s="6" customFormat="1" x14ac:dyDescent="0.25">
      <c r="A1022"/>
      <c r="B1022"/>
      <c r="C1022"/>
      <c r="D1022"/>
      <c r="E1022"/>
      <c r="F1022"/>
      <c r="G1022" s="30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</row>
    <row r="1023" spans="1:23" s="6" customFormat="1" x14ac:dyDescent="0.25">
      <c r="A1023"/>
      <c r="B1023"/>
      <c r="C1023"/>
      <c r="D1023"/>
      <c r="E1023"/>
      <c r="F1023"/>
      <c r="G1023" s="30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</row>
    <row r="1024" spans="1:23" s="6" customFormat="1" x14ac:dyDescent="0.25">
      <c r="A1024"/>
      <c r="B1024"/>
      <c r="C1024"/>
      <c r="D1024"/>
      <c r="E1024"/>
      <c r="F1024"/>
      <c r="G1024" s="30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</row>
    <row r="1025" spans="1:23" s="6" customFormat="1" x14ac:dyDescent="0.25">
      <c r="A1025"/>
      <c r="B1025"/>
      <c r="C1025"/>
      <c r="D1025"/>
      <c r="E1025"/>
      <c r="F1025"/>
      <c r="G1025" s="30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</row>
    <row r="1026" spans="1:23" s="6" customFormat="1" x14ac:dyDescent="0.25">
      <c r="A1026"/>
      <c r="B1026"/>
      <c r="C1026"/>
      <c r="D1026"/>
      <c r="E1026"/>
      <c r="F1026"/>
      <c r="G1026" s="30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</row>
    <row r="1027" spans="1:23" s="6" customFormat="1" x14ac:dyDescent="0.25">
      <c r="A1027"/>
      <c r="B1027"/>
      <c r="C1027"/>
      <c r="D1027"/>
      <c r="E1027"/>
      <c r="F1027"/>
      <c r="G1027" s="30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</row>
    <row r="1028" spans="1:23" s="6" customFormat="1" x14ac:dyDescent="0.25">
      <c r="A1028"/>
      <c r="B1028"/>
      <c r="C1028"/>
      <c r="D1028"/>
      <c r="E1028"/>
      <c r="F1028"/>
      <c r="G1028" s="30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</row>
    <row r="1029" spans="1:23" s="6" customFormat="1" x14ac:dyDescent="0.25">
      <c r="A1029"/>
      <c r="B1029"/>
      <c r="C1029"/>
      <c r="D1029"/>
      <c r="E1029"/>
      <c r="F1029"/>
      <c r="G1029" s="30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</row>
    <row r="1030" spans="1:23" s="6" customFormat="1" x14ac:dyDescent="0.25">
      <c r="A1030"/>
      <c r="B1030"/>
      <c r="C1030"/>
      <c r="D1030"/>
      <c r="E1030"/>
      <c r="F1030"/>
      <c r="G1030" s="30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</row>
    <row r="1031" spans="1:23" s="6" customFormat="1" x14ac:dyDescent="0.25">
      <c r="A1031"/>
      <c r="B1031"/>
      <c r="C1031"/>
      <c r="D1031"/>
      <c r="E1031"/>
      <c r="F1031"/>
      <c r="G1031" s="30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</row>
    <row r="1032" spans="1:23" s="6" customFormat="1" x14ac:dyDescent="0.25">
      <c r="A1032"/>
      <c r="B1032"/>
      <c r="C1032"/>
      <c r="D1032"/>
      <c r="E1032"/>
      <c r="F1032"/>
      <c r="G1032" s="30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</row>
    <row r="1033" spans="1:23" s="6" customFormat="1" x14ac:dyDescent="0.25">
      <c r="A1033"/>
      <c r="B1033"/>
      <c r="C1033"/>
      <c r="D1033"/>
      <c r="E1033"/>
      <c r="F1033"/>
      <c r="G1033" s="30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</row>
    <row r="1034" spans="1:23" s="6" customFormat="1" x14ac:dyDescent="0.25">
      <c r="A1034"/>
      <c r="B1034"/>
      <c r="C1034"/>
      <c r="D1034"/>
      <c r="E1034"/>
      <c r="F1034"/>
      <c r="G1034" s="30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</row>
    <row r="1035" spans="1:23" s="6" customFormat="1" x14ac:dyDescent="0.25">
      <c r="A1035"/>
      <c r="B1035"/>
      <c r="C1035"/>
      <c r="D1035"/>
      <c r="E1035"/>
      <c r="F1035"/>
      <c r="G1035" s="30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</row>
    <row r="1036" spans="1:23" s="6" customFormat="1" x14ac:dyDescent="0.25">
      <c r="A1036"/>
      <c r="B1036"/>
      <c r="C1036"/>
      <c r="D1036"/>
      <c r="E1036"/>
      <c r="F1036"/>
      <c r="G1036" s="30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</row>
    <row r="1037" spans="1:23" s="6" customFormat="1" x14ac:dyDescent="0.25">
      <c r="A1037"/>
      <c r="B1037"/>
      <c r="C1037"/>
      <c r="D1037"/>
      <c r="E1037"/>
      <c r="F1037"/>
      <c r="G1037" s="30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</row>
    <row r="1038" spans="1:23" s="6" customFormat="1" x14ac:dyDescent="0.25">
      <c r="A1038"/>
      <c r="B1038"/>
      <c r="C1038"/>
      <c r="D1038"/>
      <c r="E1038"/>
      <c r="F1038"/>
      <c r="G1038" s="30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</row>
    <row r="1039" spans="1:23" s="6" customFormat="1" x14ac:dyDescent="0.25">
      <c r="A1039"/>
      <c r="B1039"/>
      <c r="C1039"/>
      <c r="D1039"/>
      <c r="E1039"/>
      <c r="F1039"/>
      <c r="G1039" s="30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</row>
    <row r="1040" spans="1:23" s="6" customFormat="1" x14ac:dyDescent="0.25">
      <c r="A1040"/>
      <c r="B1040"/>
      <c r="C1040"/>
      <c r="D1040"/>
      <c r="E1040"/>
      <c r="F1040"/>
      <c r="G1040" s="30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</row>
    <row r="1041" spans="1:23" s="6" customFormat="1" x14ac:dyDescent="0.25">
      <c r="A1041"/>
      <c r="B1041"/>
      <c r="C1041"/>
      <c r="D1041"/>
      <c r="E1041"/>
      <c r="F1041"/>
      <c r="G1041" s="30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</row>
    <row r="1042" spans="1:23" s="6" customFormat="1" x14ac:dyDescent="0.25">
      <c r="A1042"/>
      <c r="B1042"/>
      <c r="C1042"/>
      <c r="D1042"/>
      <c r="E1042"/>
      <c r="F1042"/>
      <c r="G1042" s="30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</row>
    <row r="1043" spans="1:23" s="6" customFormat="1" x14ac:dyDescent="0.25">
      <c r="A1043"/>
      <c r="B1043"/>
      <c r="C1043"/>
      <c r="D1043"/>
      <c r="E1043"/>
      <c r="F1043"/>
      <c r="G1043" s="30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</row>
    <row r="1044" spans="1:23" s="6" customFormat="1" x14ac:dyDescent="0.25">
      <c r="A1044"/>
      <c r="B1044"/>
      <c r="C1044"/>
      <c r="D1044"/>
      <c r="E1044"/>
      <c r="F1044"/>
      <c r="G1044" s="30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</row>
    <row r="1045" spans="1:23" s="6" customFormat="1" x14ac:dyDescent="0.25">
      <c r="A1045"/>
      <c r="B1045"/>
      <c r="C1045"/>
      <c r="D1045"/>
      <c r="E1045"/>
      <c r="F1045"/>
      <c r="G1045" s="30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</row>
    <row r="1046" spans="1:23" s="6" customFormat="1" x14ac:dyDescent="0.25">
      <c r="A1046"/>
      <c r="B1046"/>
      <c r="C1046"/>
      <c r="D1046"/>
      <c r="E1046"/>
      <c r="F1046"/>
      <c r="G1046" s="30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</row>
    <row r="1047" spans="1:23" s="6" customFormat="1" x14ac:dyDescent="0.25">
      <c r="A1047"/>
      <c r="B1047"/>
      <c r="C1047"/>
      <c r="D1047"/>
      <c r="E1047"/>
      <c r="F1047"/>
      <c r="G1047" s="30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</row>
    <row r="1048" spans="1:23" s="6" customFormat="1" x14ac:dyDescent="0.25">
      <c r="A1048"/>
      <c r="B1048"/>
      <c r="C1048"/>
      <c r="D1048"/>
      <c r="E1048"/>
      <c r="F1048"/>
      <c r="G1048" s="30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</row>
    <row r="1049" spans="1:23" s="6" customFormat="1" x14ac:dyDescent="0.25">
      <c r="A1049"/>
      <c r="B1049"/>
      <c r="C1049"/>
      <c r="D1049"/>
      <c r="E1049"/>
      <c r="F1049"/>
      <c r="G1049" s="30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</row>
    <row r="1050" spans="1:23" s="6" customFormat="1" x14ac:dyDescent="0.25">
      <c r="A1050"/>
      <c r="B1050"/>
      <c r="C1050"/>
      <c r="D1050"/>
      <c r="E1050"/>
      <c r="F1050"/>
      <c r="G1050" s="30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</row>
    <row r="1051" spans="1:23" s="6" customFormat="1" x14ac:dyDescent="0.25">
      <c r="A1051"/>
      <c r="B1051"/>
      <c r="C1051"/>
      <c r="D1051"/>
      <c r="E1051"/>
      <c r="F1051"/>
      <c r="G1051" s="30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</row>
    <row r="1052" spans="1:23" s="6" customFormat="1" x14ac:dyDescent="0.25">
      <c r="A1052"/>
      <c r="B1052"/>
      <c r="C1052"/>
      <c r="D1052"/>
      <c r="E1052"/>
      <c r="F1052"/>
      <c r="G1052" s="30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</row>
    <row r="1053" spans="1:23" s="6" customFormat="1" x14ac:dyDescent="0.25">
      <c r="A1053"/>
      <c r="B1053"/>
      <c r="C1053"/>
      <c r="D1053"/>
      <c r="E1053"/>
      <c r="F1053"/>
      <c r="G1053" s="30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</row>
    <row r="1054" spans="1:23" s="6" customFormat="1" x14ac:dyDescent="0.25">
      <c r="A1054"/>
      <c r="B1054"/>
      <c r="C1054"/>
      <c r="D1054"/>
      <c r="E1054"/>
      <c r="F1054"/>
      <c r="G1054" s="30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</row>
    <row r="1055" spans="1:23" s="6" customFormat="1" x14ac:dyDescent="0.25">
      <c r="A1055"/>
      <c r="B1055"/>
      <c r="C1055"/>
      <c r="D1055"/>
      <c r="E1055"/>
      <c r="F1055"/>
      <c r="G1055" s="30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</row>
    <row r="1056" spans="1:23" s="6" customFormat="1" x14ac:dyDescent="0.25">
      <c r="A1056"/>
      <c r="B1056"/>
      <c r="C1056"/>
      <c r="D1056"/>
      <c r="E1056"/>
      <c r="F1056"/>
      <c r="G1056" s="30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</row>
    <row r="1057" spans="1:23" s="6" customFormat="1" x14ac:dyDescent="0.25">
      <c r="A1057"/>
      <c r="B1057"/>
      <c r="C1057"/>
      <c r="D1057"/>
      <c r="E1057"/>
      <c r="F1057"/>
      <c r="G1057" s="30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</row>
    <row r="1058" spans="1:23" s="6" customFormat="1" x14ac:dyDescent="0.25">
      <c r="A1058"/>
      <c r="B1058"/>
      <c r="C1058"/>
      <c r="D1058"/>
      <c r="E1058"/>
      <c r="F1058"/>
      <c r="G1058" s="30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</row>
    <row r="1059" spans="1:23" s="6" customFormat="1" x14ac:dyDescent="0.25">
      <c r="A1059"/>
      <c r="B1059"/>
      <c r="C1059"/>
      <c r="D1059"/>
      <c r="E1059"/>
      <c r="F1059"/>
      <c r="G1059" s="30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</row>
    <row r="1060" spans="1:23" s="6" customFormat="1" x14ac:dyDescent="0.25">
      <c r="A1060"/>
      <c r="B1060"/>
      <c r="C1060"/>
      <c r="D1060"/>
      <c r="E1060"/>
      <c r="F1060"/>
      <c r="G1060" s="30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</row>
    <row r="1061" spans="1:23" s="6" customFormat="1" x14ac:dyDescent="0.25">
      <c r="A1061"/>
      <c r="B1061"/>
      <c r="C1061"/>
      <c r="D1061"/>
      <c r="E1061"/>
      <c r="F1061"/>
      <c r="G1061" s="30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</row>
    <row r="1062" spans="1:23" s="6" customFormat="1" x14ac:dyDescent="0.25">
      <c r="A1062"/>
      <c r="B1062"/>
      <c r="C1062"/>
      <c r="D1062"/>
      <c r="E1062"/>
      <c r="F1062"/>
      <c r="G1062" s="30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</row>
    <row r="1063" spans="1:23" s="6" customFormat="1" x14ac:dyDescent="0.25">
      <c r="A1063"/>
      <c r="B1063"/>
      <c r="C1063"/>
      <c r="D1063"/>
      <c r="E1063"/>
      <c r="F1063"/>
      <c r="G1063" s="30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</row>
    <row r="1064" spans="1:23" s="6" customFormat="1" x14ac:dyDescent="0.25">
      <c r="A1064"/>
      <c r="B1064"/>
      <c r="C1064"/>
      <c r="D1064"/>
      <c r="E1064"/>
      <c r="F1064"/>
      <c r="G1064" s="30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</row>
    <row r="1065" spans="1:23" s="6" customFormat="1" x14ac:dyDescent="0.25">
      <c r="A1065"/>
      <c r="B1065"/>
      <c r="C1065"/>
      <c r="D1065"/>
      <c r="E1065"/>
      <c r="F1065"/>
      <c r="G1065" s="30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</row>
    <row r="1066" spans="1:23" s="6" customFormat="1" x14ac:dyDescent="0.25">
      <c r="A1066"/>
      <c r="B1066"/>
      <c r="C1066"/>
      <c r="D1066"/>
      <c r="E1066"/>
      <c r="F1066"/>
      <c r="G1066" s="30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</row>
    <row r="1067" spans="1:23" s="6" customFormat="1" x14ac:dyDescent="0.25">
      <c r="A1067"/>
      <c r="B1067"/>
      <c r="C1067"/>
      <c r="D1067"/>
      <c r="E1067"/>
      <c r="F1067"/>
      <c r="G1067" s="30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</row>
    <row r="1068" spans="1:23" s="6" customFormat="1" x14ac:dyDescent="0.25">
      <c r="A1068"/>
      <c r="B1068"/>
      <c r="C1068"/>
      <c r="D1068"/>
      <c r="E1068"/>
      <c r="F1068"/>
      <c r="G1068" s="30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</row>
    <row r="1069" spans="1:23" s="6" customFormat="1" x14ac:dyDescent="0.25">
      <c r="A1069"/>
      <c r="B1069"/>
      <c r="C1069"/>
      <c r="D1069"/>
      <c r="E1069"/>
      <c r="F1069"/>
      <c r="G1069" s="30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</row>
    <row r="1070" spans="1:23" s="6" customFormat="1" x14ac:dyDescent="0.25">
      <c r="A1070"/>
      <c r="B1070"/>
      <c r="C1070"/>
      <c r="D1070"/>
      <c r="E1070"/>
      <c r="F1070"/>
      <c r="G1070" s="30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</row>
    <row r="1071" spans="1:23" s="6" customFormat="1" x14ac:dyDescent="0.25">
      <c r="A1071"/>
      <c r="B1071"/>
      <c r="C1071"/>
      <c r="D1071"/>
      <c r="E1071"/>
      <c r="F1071"/>
      <c r="G1071" s="30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</row>
    <row r="1072" spans="1:23" s="6" customFormat="1" x14ac:dyDescent="0.25">
      <c r="A1072"/>
      <c r="B1072"/>
      <c r="C1072"/>
      <c r="D1072"/>
      <c r="E1072"/>
      <c r="F1072"/>
      <c r="G1072" s="30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</row>
    <row r="1073" spans="1:23" s="6" customFormat="1" x14ac:dyDescent="0.25">
      <c r="A1073"/>
      <c r="B1073"/>
      <c r="C1073"/>
      <c r="D1073"/>
      <c r="E1073"/>
      <c r="F1073"/>
      <c r="G1073" s="30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</row>
    <row r="1074" spans="1:23" s="6" customFormat="1" x14ac:dyDescent="0.25">
      <c r="A1074"/>
      <c r="B1074"/>
      <c r="C1074"/>
      <c r="D1074"/>
      <c r="E1074"/>
      <c r="F1074"/>
      <c r="G1074" s="30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</row>
    <row r="1075" spans="1:23" s="6" customFormat="1" x14ac:dyDescent="0.25">
      <c r="A1075"/>
      <c r="B1075"/>
      <c r="C1075"/>
      <c r="D1075"/>
      <c r="E1075"/>
      <c r="F1075"/>
      <c r="G1075" s="30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</row>
    <row r="1076" spans="1:23" s="6" customFormat="1" x14ac:dyDescent="0.25">
      <c r="A1076"/>
      <c r="B1076"/>
      <c r="C1076"/>
      <c r="D1076"/>
      <c r="E1076"/>
      <c r="F1076"/>
      <c r="G1076" s="30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</row>
    <row r="1077" spans="1:23" s="6" customFormat="1" x14ac:dyDescent="0.25">
      <c r="A1077"/>
      <c r="B1077"/>
      <c r="C1077"/>
      <c r="D1077"/>
      <c r="E1077"/>
      <c r="F1077"/>
      <c r="G1077" s="30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</row>
    <row r="1078" spans="1:23" s="6" customFormat="1" x14ac:dyDescent="0.25">
      <c r="A1078"/>
      <c r="B1078"/>
      <c r="C1078"/>
      <c r="D1078"/>
      <c r="E1078"/>
      <c r="F1078"/>
      <c r="G1078" s="30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</row>
    <row r="1079" spans="1:23" s="6" customFormat="1" x14ac:dyDescent="0.25">
      <c r="A1079"/>
      <c r="B1079"/>
      <c r="C1079"/>
      <c r="D1079"/>
      <c r="E1079"/>
      <c r="F1079"/>
      <c r="G1079" s="30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</row>
    <row r="1080" spans="1:23" s="6" customFormat="1" x14ac:dyDescent="0.25">
      <c r="A1080"/>
      <c r="B1080"/>
      <c r="C1080"/>
      <c r="D1080"/>
      <c r="E1080"/>
      <c r="F1080"/>
      <c r="G1080" s="30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</row>
    <row r="1081" spans="1:23" s="6" customFormat="1" x14ac:dyDescent="0.25">
      <c r="A1081"/>
      <c r="B1081"/>
      <c r="C1081"/>
      <c r="D1081"/>
      <c r="E1081"/>
      <c r="F1081"/>
      <c r="G1081" s="30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</row>
    <row r="1082" spans="1:23" s="6" customFormat="1" x14ac:dyDescent="0.25">
      <c r="A1082"/>
      <c r="B1082"/>
      <c r="C1082"/>
      <c r="D1082"/>
      <c r="E1082"/>
      <c r="F1082"/>
      <c r="G1082" s="30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</row>
    <row r="1083" spans="1:23" s="6" customFormat="1" x14ac:dyDescent="0.25">
      <c r="A1083"/>
      <c r="B1083"/>
      <c r="C1083"/>
      <c r="D1083"/>
      <c r="E1083"/>
      <c r="F1083"/>
      <c r="G1083" s="30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</row>
    <row r="1084" spans="1:23" s="6" customFormat="1" x14ac:dyDescent="0.25">
      <c r="A1084"/>
      <c r="B1084"/>
      <c r="C1084"/>
      <c r="D1084"/>
      <c r="E1084"/>
      <c r="F1084"/>
      <c r="G1084" s="30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</row>
    <row r="1085" spans="1:23" s="6" customFormat="1" x14ac:dyDescent="0.25">
      <c r="A1085"/>
      <c r="B1085"/>
      <c r="C1085"/>
      <c r="D1085"/>
      <c r="E1085"/>
      <c r="F1085"/>
      <c r="G1085" s="30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</row>
    <row r="1086" spans="1:23" s="6" customFormat="1" x14ac:dyDescent="0.25">
      <c r="A1086"/>
      <c r="B1086"/>
      <c r="C1086"/>
      <c r="D1086"/>
      <c r="E1086"/>
      <c r="F1086"/>
      <c r="G1086" s="30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</row>
    <row r="1087" spans="1:23" s="6" customFormat="1" x14ac:dyDescent="0.25">
      <c r="A1087"/>
      <c r="B1087"/>
      <c r="C1087"/>
      <c r="D1087"/>
      <c r="E1087"/>
      <c r="F1087"/>
      <c r="G1087" s="30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</row>
    <row r="1088" spans="1:23" s="6" customFormat="1" x14ac:dyDescent="0.25">
      <c r="A1088"/>
      <c r="B1088"/>
      <c r="C1088"/>
      <c r="D1088"/>
      <c r="E1088"/>
      <c r="F1088"/>
      <c r="G1088" s="30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</row>
    <row r="1089" spans="1:23" s="6" customFormat="1" x14ac:dyDescent="0.25">
      <c r="A1089"/>
      <c r="B1089"/>
      <c r="C1089"/>
      <c r="D1089"/>
      <c r="E1089"/>
      <c r="F1089"/>
      <c r="G1089" s="30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</row>
    <row r="1090" spans="1:23" s="6" customFormat="1" x14ac:dyDescent="0.25">
      <c r="A1090"/>
      <c r="B1090"/>
      <c r="C1090"/>
      <c r="D1090"/>
      <c r="E1090"/>
      <c r="F1090"/>
      <c r="G1090" s="30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</row>
    <row r="1091" spans="1:23" s="6" customFormat="1" x14ac:dyDescent="0.25">
      <c r="A1091"/>
      <c r="B1091"/>
      <c r="C1091"/>
      <c r="D1091"/>
      <c r="E1091"/>
      <c r="F1091"/>
      <c r="G1091" s="30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</row>
    <row r="1092" spans="1:23" s="6" customFormat="1" x14ac:dyDescent="0.25">
      <c r="A1092"/>
      <c r="B1092"/>
      <c r="C1092"/>
      <c r="D1092"/>
      <c r="E1092"/>
      <c r="F1092"/>
      <c r="G1092" s="30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</row>
    <row r="1093" spans="1:23" s="6" customFormat="1" x14ac:dyDescent="0.25">
      <c r="A1093"/>
      <c r="B1093"/>
      <c r="C1093"/>
      <c r="D1093"/>
      <c r="E1093"/>
      <c r="F1093"/>
      <c r="G1093" s="30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</row>
    <row r="1094" spans="1:23" s="6" customFormat="1" x14ac:dyDescent="0.25">
      <c r="A1094"/>
      <c r="B1094"/>
      <c r="C1094"/>
      <c r="D1094"/>
      <c r="E1094"/>
      <c r="F1094"/>
      <c r="G1094" s="30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</row>
    <row r="1095" spans="1:23" s="6" customFormat="1" x14ac:dyDescent="0.25">
      <c r="A1095"/>
      <c r="B1095"/>
      <c r="C1095"/>
      <c r="D1095"/>
      <c r="E1095"/>
      <c r="F1095"/>
      <c r="G1095" s="30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</row>
    <row r="1096" spans="1:23" s="6" customFormat="1" x14ac:dyDescent="0.25">
      <c r="A1096"/>
      <c r="B1096"/>
      <c r="C1096"/>
      <c r="D1096"/>
      <c r="E1096"/>
      <c r="F1096"/>
      <c r="G1096" s="30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</row>
    <row r="1097" spans="1:23" s="6" customFormat="1" x14ac:dyDescent="0.25">
      <c r="A1097"/>
      <c r="B1097"/>
      <c r="C1097"/>
      <c r="D1097"/>
      <c r="E1097"/>
      <c r="F1097"/>
      <c r="G1097" s="30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</row>
    <row r="1098" spans="1:23" s="6" customFormat="1" x14ac:dyDescent="0.25">
      <c r="A1098"/>
      <c r="B1098"/>
      <c r="C1098"/>
      <c r="D1098"/>
      <c r="E1098"/>
      <c r="F1098"/>
      <c r="G1098" s="30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</row>
    <row r="1099" spans="1:23" s="6" customFormat="1" x14ac:dyDescent="0.25">
      <c r="A1099"/>
      <c r="B1099"/>
      <c r="C1099"/>
      <c r="D1099"/>
      <c r="E1099"/>
      <c r="F1099"/>
      <c r="G1099" s="30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</row>
    <row r="1100" spans="1:23" s="6" customFormat="1" x14ac:dyDescent="0.25">
      <c r="A1100"/>
      <c r="B1100"/>
      <c r="C1100"/>
      <c r="D1100"/>
      <c r="E1100"/>
      <c r="F1100"/>
      <c r="G1100" s="30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</row>
    <row r="1101" spans="1:23" s="6" customFormat="1" x14ac:dyDescent="0.25">
      <c r="A1101"/>
      <c r="B1101"/>
      <c r="C1101"/>
      <c r="D1101"/>
      <c r="E1101"/>
      <c r="F1101"/>
      <c r="G1101" s="30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</row>
    <row r="1102" spans="1:23" s="6" customFormat="1" x14ac:dyDescent="0.25">
      <c r="A1102"/>
      <c r="B1102"/>
      <c r="C1102"/>
      <c r="D1102"/>
      <c r="E1102"/>
      <c r="F1102"/>
      <c r="G1102" s="30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</row>
    <row r="1103" spans="1:23" s="6" customFormat="1" x14ac:dyDescent="0.25">
      <c r="A1103"/>
      <c r="B1103"/>
      <c r="C1103"/>
      <c r="D1103"/>
      <c r="E1103"/>
      <c r="F1103"/>
      <c r="G1103" s="30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</row>
    <row r="1104" spans="1:23" s="6" customFormat="1" x14ac:dyDescent="0.25">
      <c r="A1104"/>
      <c r="B1104"/>
      <c r="C1104"/>
      <c r="D1104"/>
      <c r="E1104"/>
      <c r="F1104"/>
      <c r="G1104" s="30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</row>
    <row r="1105" spans="1:23" s="6" customFormat="1" x14ac:dyDescent="0.25">
      <c r="A1105"/>
      <c r="B1105"/>
      <c r="C1105"/>
      <c r="D1105"/>
      <c r="E1105"/>
      <c r="F1105"/>
      <c r="G1105" s="30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</row>
    <row r="1106" spans="1:23" s="6" customFormat="1" x14ac:dyDescent="0.25">
      <c r="A1106"/>
      <c r="B1106"/>
      <c r="C1106"/>
      <c r="D1106"/>
      <c r="E1106"/>
      <c r="F1106"/>
      <c r="G1106" s="30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</row>
    <row r="1107" spans="1:23" s="6" customFormat="1" x14ac:dyDescent="0.25">
      <c r="A1107"/>
      <c r="B1107"/>
      <c r="C1107"/>
      <c r="D1107"/>
      <c r="E1107"/>
      <c r="F1107"/>
      <c r="G1107" s="30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</row>
    <row r="1108" spans="1:23" s="6" customFormat="1" x14ac:dyDescent="0.25">
      <c r="A1108"/>
      <c r="B1108"/>
      <c r="C1108"/>
      <c r="D1108"/>
      <c r="E1108"/>
      <c r="F1108"/>
      <c r="G1108" s="30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</row>
    <row r="1109" spans="1:23" s="6" customFormat="1" x14ac:dyDescent="0.25">
      <c r="A1109"/>
      <c r="B1109"/>
      <c r="C1109"/>
      <c r="D1109"/>
      <c r="E1109"/>
      <c r="F1109"/>
      <c r="G1109" s="30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</row>
    <row r="1110" spans="1:23" s="6" customFormat="1" x14ac:dyDescent="0.25">
      <c r="A1110"/>
      <c r="B1110"/>
      <c r="C1110"/>
      <c r="D1110"/>
      <c r="E1110"/>
      <c r="F1110"/>
      <c r="G1110" s="30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</row>
    <row r="1111" spans="1:23" s="6" customFormat="1" x14ac:dyDescent="0.25">
      <c r="A1111"/>
      <c r="B1111"/>
      <c r="C1111"/>
      <c r="D1111"/>
      <c r="E1111"/>
      <c r="F1111"/>
      <c r="G1111" s="30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</row>
    <row r="1112" spans="1:23" s="6" customFormat="1" x14ac:dyDescent="0.25">
      <c r="A1112"/>
      <c r="B1112"/>
      <c r="C1112"/>
      <c r="D1112"/>
      <c r="E1112"/>
      <c r="F1112"/>
      <c r="G1112" s="30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</row>
    <row r="1113" spans="1:23" s="6" customFormat="1" x14ac:dyDescent="0.25">
      <c r="A1113"/>
      <c r="B1113"/>
      <c r="C1113"/>
      <c r="D1113"/>
      <c r="E1113"/>
      <c r="F1113"/>
      <c r="G1113" s="30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</row>
    <row r="1114" spans="1:23" s="6" customFormat="1" x14ac:dyDescent="0.25">
      <c r="A1114"/>
      <c r="B1114"/>
      <c r="C1114"/>
      <c r="D1114"/>
      <c r="E1114"/>
      <c r="F1114"/>
      <c r="G1114" s="30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</row>
    <row r="1115" spans="1:23" s="6" customFormat="1" x14ac:dyDescent="0.25">
      <c r="A1115"/>
      <c r="B1115"/>
      <c r="C1115"/>
      <c r="D1115"/>
      <c r="E1115"/>
      <c r="F1115"/>
      <c r="G1115" s="30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</row>
    <row r="1116" spans="1:23" s="6" customFormat="1" x14ac:dyDescent="0.25">
      <c r="A1116"/>
      <c r="B1116"/>
      <c r="C1116"/>
      <c r="D1116"/>
      <c r="E1116"/>
      <c r="F1116"/>
      <c r="G1116" s="30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</row>
    <row r="1117" spans="1:23" s="6" customFormat="1" x14ac:dyDescent="0.25">
      <c r="A1117"/>
      <c r="B1117"/>
      <c r="C1117"/>
      <c r="D1117"/>
      <c r="E1117"/>
      <c r="F1117"/>
      <c r="G1117" s="30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</row>
    <row r="1118" spans="1:23" s="6" customFormat="1" x14ac:dyDescent="0.25">
      <c r="A1118"/>
      <c r="B1118"/>
      <c r="C1118"/>
      <c r="D1118"/>
      <c r="E1118"/>
      <c r="F1118"/>
      <c r="G1118" s="30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</row>
    <row r="1119" spans="1:23" s="6" customFormat="1" x14ac:dyDescent="0.25">
      <c r="A1119"/>
      <c r="B1119"/>
      <c r="C1119"/>
      <c r="D1119"/>
      <c r="E1119"/>
      <c r="F1119"/>
      <c r="G1119" s="30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</row>
    <row r="1120" spans="1:23" s="6" customFormat="1" x14ac:dyDescent="0.25">
      <c r="A1120"/>
      <c r="B1120"/>
      <c r="C1120"/>
      <c r="D1120"/>
      <c r="E1120"/>
      <c r="F1120"/>
      <c r="G1120" s="30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</row>
    <row r="1121" spans="1:23" s="6" customFormat="1" x14ac:dyDescent="0.25">
      <c r="A1121"/>
      <c r="B1121"/>
      <c r="C1121"/>
      <c r="D1121"/>
      <c r="E1121"/>
      <c r="F1121"/>
      <c r="G1121" s="30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</row>
    <row r="1122" spans="1:23" s="6" customFormat="1" x14ac:dyDescent="0.25">
      <c r="A1122"/>
      <c r="B1122"/>
      <c r="C1122"/>
      <c r="D1122"/>
      <c r="E1122"/>
      <c r="F1122"/>
      <c r="G1122" s="30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</row>
    <row r="1123" spans="1:23" s="6" customFormat="1" x14ac:dyDescent="0.25">
      <c r="A1123"/>
      <c r="B1123"/>
      <c r="C1123"/>
      <c r="D1123"/>
      <c r="E1123"/>
      <c r="F1123"/>
      <c r="G1123" s="30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</row>
    <row r="1124" spans="1:23" s="6" customFormat="1" x14ac:dyDescent="0.25">
      <c r="A1124"/>
      <c r="B1124"/>
      <c r="C1124"/>
      <c r="D1124"/>
      <c r="E1124"/>
      <c r="F1124"/>
      <c r="G1124" s="30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</row>
    <row r="1125" spans="1:23" s="6" customFormat="1" x14ac:dyDescent="0.25">
      <c r="A1125"/>
      <c r="B1125"/>
      <c r="C1125"/>
      <c r="D1125"/>
      <c r="E1125"/>
      <c r="F1125"/>
      <c r="G1125" s="30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</row>
    <row r="1126" spans="1:23" s="6" customFormat="1" x14ac:dyDescent="0.25">
      <c r="A1126"/>
      <c r="B1126"/>
      <c r="C1126"/>
      <c r="D1126"/>
      <c r="E1126"/>
      <c r="F1126"/>
      <c r="G1126" s="30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</row>
    <row r="1127" spans="1:23" s="6" customFormat="1" x14ac:dyDescent="0.25">
      <c r="A1127"/>
      <c r="B1127"/>
      <c r="C1127"/>
      <c r="D1127"/>
      <c r="E1127"/>
      <c r="F1127"/>
      <c r="G1127" s="30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</row>
    <row r="1128" spans="1:23" s="6" customFormat="1" x14ac:dyDescent="0.25">
      <c r="A1128"/>
      <c r="B1128"/>
      <c r="C1128"/>
      <c r="D1128"/>
      <c r="E1128"/>
      <c r="F1128"/>
      <c r="G1128" s="30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</row>
    <row r="1129" spans="1:23" s="6" customFormat="1" x14ac:dyDescent="0.25">
      <c r="A1129"/>
      <c r="B1129"/>
      <c r="C1129"/>
      <c r="D1129"/>
      <c r="E1129"/>
      <c r="F1129"/>
      <c r="G1129" s="30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</row>
    <row r="1130" spans="1:23" s="6" customFormat="1" x14ac:dyDescent="0.25">
      <c r="A1130"/>
      <c r="B1130"/>
      <c r="C1130"/>
      <c r="D1130"/>
      <c r="E1130"/>
      <c r="F1130"/>
      <c r="G1130" s="30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</row>
    <row r="1131" spans="1:23" s="6" customFormat="1" x14ac:dyDescent="0.25">
      <c r="A1131"/>
      <c r="B1131"/>
      <c r="C1131"/>
      <c r="D1131"/>
      <c r="E1131"/>
      <c r="F1131"/>
      <c r="G1131" s="30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</row>
    <row r="1132" spans="1:23" s="6" customFormat="1" x14ac:dyDescent="0.25">
      <c r="A1132"/>
      <c r="B1132"/>
      <c r="C1132"/>
      <c r="D1132"/>
      <c r="E1132"/>
      <c r="F1132"/>
      <c r="G1132" s="30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</row>
    <row r="1133" spans="1:23" s="6" customFormat="1" x14ac:dyDescent="0.25">
      <c r="A1133"/>
      <c r="B1133"/>
      <c r="C1133"/>
      <c r="D1133"/>
      <c r="E1133"/>
      <c r="F1133"/>
      <c r="G1133" s="30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</row>
    <row r="1134" spans="1:23" s="6" customFormat="1" x14ac:dyDescent="0.25">
      <c r="A1134"/>
      <c r="B1134"/>
      <c r="C1134"/>
      <c r="D1134"/>
      <c r="E1134"/>
      <c r="F1134"/>
      <c r="G1134" s="30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</row>
    <row r="1135" spans="1:23" s="6" customFormat="1" x14ac:dyDescent="0.25">
      <c r="A1135"/>
      <c r="B1135"/>
      <c r="C1135"/>
      <c r="D1135"/>
      <c r="E1135"/>
      <c r="F1135"/>
      <c r="G1135" s="30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</row>
    <row r="1136" spans="1:23" s="6" customFormat="1" x14ac:dyDescent="0.25">
      <c r="A1136"/>
      <c r="B1136"/>
      <c r="C1136"/>
      <c r="D1136"/>
      <c r="E1136"/>
      <c r="F1136"/>
      <c r="G1136" s="30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</row>
    <row r="1137" spans="1:23" s="6" customFormat="1" x14ac:dyDescent="0.25">
      <c r="A1137"/>
      <c r="B1137"/>
      <c r="C1137"/>
      <c r="D1137"/>
      <c r="E1137"/>
      <c r="F1137"/>
      <c r="G1137" s="30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</row>
    <row r="1138" spans="1:23" s="6" customFormat="1" x14ac:dyDescent="0.25">
      <c r="A1138"/>
      <c r="B1138"/>
      <c r="C1138"/>
      <c r="D1138"/>
      <c r="E1138"/>
      <c r="F1138"/>
      <c r="G1138" s="30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</row>
    <row r="1139" spans="1:23" s="6" customFormat="1" x14ac:dyDescent="0.25">
      <c r="A1139"/>
      <c r="B1139"/>
      <c r="C1139"/>
      <c r="D1139"/>
      <c r="E1139"/>
      <c r="F1139"/>
      <c r="G1139" s="30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</row>
    <row r="1140" spans="1:23" s="6" customFormat="1" x14ac:dyDescent="0.25">
      <c r="A1140"/>
      <c r="B1140"/>
      <c r="C1140"/>
      <c r="D1140"/>
      <c r="E1140"/>
      <c r="F1140"/>
      <c r="G1140" s="30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</row>
    <row r="1141" spans="1:23" s="6" customFormat="1" x14ac:dyDescent="0.25">
      <c r="A1141"/>
      <c r="B1141"/>
      <c r="C1141"/>
      <c r="D1141"/>
      <c r="E1141"/>
      <c r="F1141"/>
      <c r="G1141" s="30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</row>
    <row r="1142" spans="1:23" s="6" customFormat="1" x14ac:dyDescent="0.25">
      <c r="A1142"/>
      <c r="B1142"/>
      <c r="C1142"/>
      <c r="D1142"/>
      <c r="E1142"/>
      <c r="F1142"/>
      <c r="G1142" s="30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</row>
    <row r="1143" spans="1:23" s="6" customFormat="1" x14ac:dyDescent="0.25">
      <c r="A1143"/>
      <c r="B1143"/>
      <c r="C1143"/>
      <c r="D1143"/>
      <c r="E1143"/>
      <c r="F1143"/>
      <c r="G1143" s="30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</row>
    <row r="1144" spans="1:23" s="6" customFormat="1" x14ac:dyDescent="0.25">
      <c r="A1144"/>
      <c r="B1144"/>
      <c r="C1144"/>
      <c r="D1144"/>
      <c r="E1144"/>
      <c r="F1144"/>
      <c r="G1144" s="30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</row>
    <row r="1145" spans="1:23" s="6" customFormat="1" x14ac:dyDescent="0.25">
      <c r="A1145"/>
      <c r="B1145"/>
      <c r="C1145"/>
      <c r="D1145"/>
      <c r="E1145"/>
      <c r="F1145"/>
      <c r="G1145" s="30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</row>
    <row r="1146" spans="1:23" s="6" customFormat="1" x14ac:dyDescent="0.25">
      <c r="A1146"/>
      <c r="B1146"/>
      <c r="C1146"/>
      <c r="D1146"/>
      <c r="E1146"/>
      <c r="F1146"/>
      <c r="G1146" s="30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</row>
    <row r="1147" spans="1:23" s="6" customFormat="1" x14ac:dyDescent="0.25">
      <c r="A1147"/>
      <c r="B1147"/>
      <c r="C1147"/>
      <c r="D1147"/>
      <c r="E1147"/>
      <c r="F1147"/>
      <c r="G1147" s="30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</row>
    <row r="1148" spans="1:23" s="6" customFormat="1" x14ac:dyDescent="0.25">
      <c r="A1148"/>
      <c r="B1148"/>
      <c r="C1148"/>
      <c r="D1148"/>
      <c r="E1148"/>
      <c r="F1148"/>
      <c r="G1148" s="30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</row>
    <row r="1149" spans="1:23" s="6" customFormat="1" x14ac:dyDescent="0.25">
      <c r="A1149"/>
      <c r="B1149"/>
      <c r="C1149"/>
      <c r="D1149"/>
      <c r="E1149"/>
      <c r="F1149"/>
      <c r="G1149" s="30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</row>
    <row r="1150" spans="1:23" s="6" customFormat="1" x14ac:dyDescent="0.25">
      <c r="A1150"/>
      <c r="B1150"/>
      <c r="C1150"/>
      <c r="D1150"/>
      <c r="E1150"/>
      <c r="F1150"/>
      <c r="G1150" s="30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</row>
    <row r="1151" spans="1:23" s="6" customFormat="1" x14ac:dyDescent="0.25">
      <c r="A1151"/>
      <c r="B1151"/>
      <c r="C1151"/>
      <c r="D1151"/>
      <c r="E1151"/>
      <c r="F1151"/>
      <c r="G1151" s="30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</row>
    <row r="1152" spans="1:23" s="6" customFormat="1" x14ac:dyDescent="0.25">
      <c r="A1152"/>
      <c r="B1152"/>
      <c r="C1152"/>
      <c r="D1152"/>
      <c r="E1152"/>
      <c r="F1152"/>
      <c r="G1152" s="30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</row>
    <row r="1153" spans="1:23" s="6" customFormat="1" x14ac:dyDescent="0.25">
      <c r="A1153"/>
      <c r="B1153"/>
      <c r="C1153"/>
      <c r="D1153"/>
      <c r="E1153"/>
      <c r="F1153"/>
      <c r="G1153" s="30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</row>
    <row r="1154" spans="1:23" s="6" customFormat="1" x14ac:dyDescent="0.25">
      <c r="A1154"/>
      <c r="B1154"/>
      <c r="C1154"/>
      <c r="D1154"/>
      <c r="E1154"/>
      <c r="F1154"/>
      <c r="G1154" s="30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</row>
    <row r="1155" spans="1:23" s="6" customFormat="1" x14ac:dyDescent="0.25">
      <c r="A1155"/>
      <c r="B1155"/>
      <c r="C1155"/>
      <c r="D1155"/>
      <c r="E1155"/>
      <c r="F1155"/>
      <c r="G1155" s="30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</row>
    <row r="1156" spans="1:23" s="6" customFormat="1" x14ac:dyDescent="0.25">
      <c r="A1156"/>
      <c r="B1156"/>
      <c r="C1156"/>
      <c r="D1156"/>
      <c r="E1156"/>
      <c r="F1156"/>
      <c r="G1156" s="30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</row>
    <row r="1157" spans="1:23" s="6" customFormat="1" x14ac:dyDescent="0.25">
      <c r="A1157"/>
      <c r="B1157"/>
      <c r="C1157"/>
      <c r="D1157"/>
      <c r="E1157"/>
      <c r="F1157"/>
      <c r="G1157" s="30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</row>
    <row r="1158" spans="1:23" s="6" customFormat="1" x14ac:dyDescent="0.25">
      <c r="A1158"/>
      <c r="B1158"/>
      <c r="C1158"/>
      <c r="D1158"/>
      <c r="E1158"/>
      <c r="F1158"/>
      <c r="G1158" s="30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</row>
    <row r="1159" spans="1:23" s="6" customFormat="1" x14ac:dyDescent="0.25">
      <c r="A1159"/>
      <c r="B1159"/>
      <c r="C1159"/>
      <c r="D1159"/>
      <c r="E1159"/>
      <c r="F1159"/>
      <c r="G1159" s="30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</row>
    <row r="1160" spans="1:23" s="6" customFormat="1" x14ac:dyDescent="0.25">
      <c r="A1160"/>
      <c r="B1160"/>
      <c r="C1160"/>
      <c r="D1160"/>
      <c r="E1160"/>
      <c r="F1160"/>
      <c r="G1160" s="30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</row>
    <row r="1161" spans="1:23" s="6" customFormat="1" x14ac:dyDescent="0.25">
      <c r="A1161"/>
      <c r="B1161"/>
      <c r="C1161"/>
      <c r="D1161"/>
      <c r="E1161"/>
      <c r="F1161"/>
      <c r="G1161" s="30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</row>
    <row r="1162" spans="1:23" s="6" customFormat="1" x14ac:dyDescent="0.25">
      <c r="A1162"/>
      <c r="B1162"/>
      <c r="C1162"/>
      <c r="D1162"/>
      <c r="E1162"/>
      <c r="F1162"/>
      <c r="G1162" s="30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</row>
    <row r="1163" spans="1:23" s="6" customFormat="1" x14ac:dyDescent="0.25">
      <c r="A1163"/>
      <c r="B1163"/>
      <c r="C1163"/>
      <c r="D1163"/>
      <c r="E1163"/>
      <c r="F1163"/>
      <c r="G1163" s="30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</row>
    <row r="1164" spans="1:23" s="6" customFormat="1" x14ac:dyDescent="0.25">
      <c r="A1164"/>
      <c r="B1164"/>
      <c r="C1164"/>
      <c r="D1164"/>
      <c r="E1164"/>
      <c r="F1164"/>
      <c r="G1164" s="30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</row>
    <row r="1165" spans="1:23" s="6" customFormat="1" x14ac:dyDescent="0.25">
      <c r="A1165"/>
      <c r="B1165"/>
      <c r="C1165"/>
      <c r="D1165"/>
      <c r="E1165"/>
      <c r="F1165"/>
      <c r="G1165" s="30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</row>
    <row r="1166" spans="1:23" s="6" customFormat="1" x14ac:dyDescent="0.25">
      <c r="A1166"/>
      <c r="B1166"/>
      <c r="C1166"/>
      <c r="D1166"/>
      <c r="E1166"/>
      <c r="F1166"/>
      <c r="G1166" s="30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</row>
    <row r="1167" spans="1:23" s="6" customFormat="1" x14ac:dyDescent="0.25">
      <c r="A1167"/>
      <c r="B1167"/>
      <c r="C1167"/>
      <c r="D1167"/>
      <c r="E1167"/>
      <c r="F1167"/>
      <c r="G1167" s="30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</row>
    <row r="1168" spans="1:23" s="6" customFormat="1" x14ac:dyDescent="0.25">
      <c r="A1168"/>
      <c r="B1168"/>
      <c r="C1168"/>
      <c r="D1168"/>
      <c r="E1168"/>
      <c r="F1168"/>
      <c r="G1168" s="30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</row>
    <row r="1169" spans="1:23" s="6" customFormat="1" x14ac:dyDescent="0.25">
      <c r="A1169"/>
      <c r="B1169"/>
      <c r="C1169"/>
      <c r="D1169"/>
      <c r="E1169"/>
      <c r="F1169"/>
      <c r="G1169" s="30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</row>
    <row r="1170" spans="1:23" s="6" customFormat="1" x14ac:dyDescent="0.25">
      <c r="A1170"/>
      <c r="B1170"/>
      <c r="C1170"/>
      <c r="D1170"/>
      <c r="E1170"/>
      <c r="F1170"/>
      <c r="G1170" s="30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</row>
    <row r="1171" spans="1:23" s="6" customFormat="1" x14ac:dyDescent="0.25">
      <c r="A1171"/>
      <c r="B1171"/>
      <c r="C1171"/>
      <c r="D1171"/>
      <c r="E1171"/>
      <c r="F1171"/>
      <c r="G1171" s="30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</row>
    <row r="1172" spans="1:23" s="6" customFormat="1" x14ac:dyDescent="0.25">
      <c r="A1172"/>
      <c r="B1172"/>
      <c r="C1172"/>
      <c r="D1172"/>
      <c r="E1172"/>
      <c r="F1172"/>
      <c r="G1172" s="30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</row>
    <row r="1173" spans="1:23" s="6" customFormat="1" x14ac:dyDescent="0.25">
      <c r="A1173"/>
      <c r="B1173"/>
      <c r="C1173"/>
      <c r="D1173"/>
      <c r="E1173"/>
      <c r="F1173"/>
      <c r="G1173" s="30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</row>
    <row r="1174" spans="1:23" s="6" customFormat="1" x14ac:dyDescent="0.25">
      <c r="A1174"/>
      <c r="B1174"/>
      <c r="C1174"/>
      <c r="D1174"/>
      <c r="E1174"/>
      <c r="F1174"/>
      <c r="G1174" s="30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</row>
    <row r="1175" spans="1:23" s="6" customFormat="1" x14ac:dyDescent="0.25">
      <c r="A1175"/>
      <c r="B1175"/>
      <c r="C1175"/>
      <c r="D1175"/>
      <c r="E1175"/>
      <c r="F1175"/>
      <c r="G1175" s="30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</row>
    <row r="1176" spans="1:23" s="6" customFormat="1" x14ac:dyDescent="0.25">
      <c r="A1176"/>
      <c r="B1176"/>
      <c r="C1176"/>
      <c r="D1176"/>
      <c r="E1176"/>
      <c r="F1176"/>
      <c r="G1176" s="30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</row>
    <row r="1177" spans="1:23" s="6" customFormat="1" x14ac:dyDescent="0.25">
      <c r="A1177"/>
      <c r="B1177"/>
      <c r="C1177"/>
      <c r="D1177"/>
      <c r="E1177"/>
      <c r="F1177"/>
      <c r="G1177" s="30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</row>
    <row r="1178" spans="1:23" s="6" customFormat="1" x14ac:dyDescent="0.25">
      <c r="A1178"/>
      <c r="B1178"/>
      <c r="C1178"/>
      <c r="D1178"/>
      <c r="E1178"/>
      <c r="F1178"/>
      <c r="G1178" s="30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</row>
    <row r="1179" spans="1:23" s="6" customFormat="1" x14ac:dyDescent="0.25">
      <c r="A1179"/>
      <c r="B1179"/>
      <c r="C1179"/>
      <c r="D1179"/>
      <c r="E1179"/>
      <c r="F1179"/>
      <c r="G1179" s="30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</row>
    <row r="1180" spans="1:23" s="6" customFormat="1" x14ac:dyDescent="0.25">
      <c r="A1180"/>
      <c r="B1180"/>
      <c r="C1180"/>
      <c r="D1180"/>
      <c r="E1180"/>
      <c r="F1180"/>
      <c r="G1180" s="30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</row>
    <row r="1181" spans="1:23" s="6" customFormat="1" x14ac:dyDescent="0.25">
      <c r="A1181"/>
      <c r="B1181"/>
      <c r="C1181"/>
      <c r="D1181"/>
      <c r="E1181"/>
      <c r="F1181"/>
      <c r="G1181" s="30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</row>
    <row r="1182" spans="1:23" s="6" customFormat="1" x14ac:dyDescent="0.25">
      <c r="A1182"/>
      <c r="B1182"/>
      <c r="C1182"/>
      <c r="D1182"/>
      <c r="E1182"/>
      <c r="F1182"/>
      <c r="G1182" s="30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</row>
    <row r="1183" spans="1:23" s="6" customFormat="1" x14ac:dyDescent="0.25">
      <c r="A1183"/>
      <c r="B1183"/>
      <c r="C1183"/>
      <c r="D1183"/>
      <c r="E1183"/>
      <c r="F1183"/>
      <c r="G1183" s="30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</row>
    <row r="1184" spans="1:23" s="6" customFormat="1" x14ac:dyDescent="0.25">
      <c r="A1184"/>
      <c r="B1184"/>
      <c r="C1184"/>
      <c r="D1184"/>
      <c r="E1184"/>
      <c r="F1184"/>
      <c r="G1184" s="30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</row>
    <row r="1185" spans="1:23" s="6" customFormat="1" x14ac:dyDescent="0.25">
      <c r="A1185"/>
      <c r="B1185"/>
      <c r="C1185"/>
      <c r="D1185"/>
      <c r="E1185"/>
      <c r="F1185"/>
      <c r="G1185" s="30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</row>
    <row r="1186" spans="1:23" s="6" customFormat="1" x14ac:dyDescent="0.25">
      <c r="A1186"/>
      <c r="B1186"/>
      <c r="C1186"/>
      <c r="D1186"/>
      <c r="E1186"/>
      <c r="F1186"/>
      <c r="G1186" s="30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</row>
    <row r="1187" spans="1:23" s="6" customFormat="1" x14ac:dyDescent="0.25">
      <c r="A1187"/>
      <c r="B1187"/>
      <c r="C1187"/>
      <c r="D1187"/>
      <c r="E1187"/>
      <c r="F1187"/>
      <c r="G1187" s="30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</row>
    <row r="1188" spans="1:23" s="6" customFormat="1" x14ac:dyDescent="0.25">
      <c r="A1188"/>
      <c r="B1188"/>
      <c r="C1188"/>
      <c r="D1188"/>
      <c r="E1188"/>
      <c r="F1188"/>
      <c r="G1188" s="30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</row>
    <row r="1189" spans="1:23" s="6" customFormat="1" x14ac:dyDescent="0.25">
      <c r="A1189"/>
      <c r="B1189"/>
      <c r="C1189"/>
      <c r="D1189"/>
      <c r="E1189"/>
      <c r="F1189"/>
      <c r="G1189" s="30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</row>
    <row r="1190" spans="1:23" s="6" customFormat="1" x14ac:dyDescent="0.25">
      <c r="A1190"/>
      <c r="B1190"/>
      <c r="C1190"/>
      <c r="D1190"/>
      <c r="E1190"/>
      <c r="F1190"/>
      <c r="G1190" s="30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</row>
    <row r="1191" spans="1:23" s="6" customFormat="1" x14ac:dyDescent="0.25">
      <c r="A1191"/>
      <c r="B1191"/>
      <c r="C1191"/>
      <c r="D1191"/>
      <c r="E1191"/>
      <c r="F1191"/>
      <c r="G1191" s="30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</row>
    <row r="1192" spans="1:23" s="6" customFormat="1" x14ac:dyDescent="0.25">
      <c r="A1192"/>
      <c r="B1192"/>
      <c r="C1192"/>
      <c r="D1192"/>
      <c r="E1192"/>
      <c r="F1192"/>
      <c r="G1192" s="30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</row>
    <row r="1193" spans="1:23" s="6" customFormat="1" x14ac:dyDescent="0.25">
      <c r="A1193"/>
      <c r="B1193"/>
      <c r="C1193"/>
      <c r="D1193"/>
      <c r="E1193"/>
      <c r="F1193"/>
      <c r="G1193" s="30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</row>
    <row r="1194" spans="1:23" s="6" customFormat="1" x14ac:dyDescent="0.25">
      <c r="A1194"/>
      <c r="B1194"/>
      <c r="C1194"/>
      <c r="D1194"/>
      <c r="E1194"/>
      <c r="F1194"/>
      <c r="G1194" s="30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</row>
    <row r="1195" spans="1:23" s="6" customFormat="1" x14ac:dyDescent="0.25">
      <c r="A1195"/>
      <c r="B1195"/>
      <c r="C1195"/>
      <c r="D1195"/>
      <c r="E1195"/>
      <c r="F1195"/>
      <c r="G1195" s="30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</row>
    <row r="1196" spans="1:23" s="6" customFormat="1" x14ac:dyDescent="0.25">
      <c r="A1196"/>
      <c r="B1196"/>
      <c r="C1196"/>
      <c r="D1196"/>
      <c r="E1196"/>
      <c r="F1196"/>
      <c r="G1196" s="30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</row>
    <row r="1197" spans="1:23" s="6" customFormat="1" x14ac:dyDescent="0.25">
      <c r="A1197"/>
      <c r="B1197"/>
      <c r="C1197"/>
      <c r="D1197"/>
      <c r="E1197"/>
      <c r="F1197"/>
      <c r="G1197" s="30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</row>
    <row r="1198" spans="1:23" s="6" customFormat="1" x14ac:dyDescent="0.25">
      <c r="A1198"/>
      <c r="B1198"/>
      <c r="C1198"/>
      <c r="D1198"/>
      <c r="E1198"/>
      <c r="F1198"/>
      <c r="G1198" s="30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</row>
    <row r="1199" spans="1:23" s="6" customFormat="1" x14ac:dyDescent="0.25">
      <c r="A1199"/>
      <c r="B1199"/>
      <c r="C1199"/>
      <c r="D1199"/>
      <c r="E1199"/>
      <c r="F1199"/>
      <c r="G1199" s="30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</row>
    <row r="1200" spans="1:23" s="6" customFormat="1" x14ac:dyDescent="0.25">
      <c r="A1200"/>
      <c r="B1200"/>
      <c r="C1200"/>
      <c r="D1200"/>
      <c r="E1200"/>
      <c r="F1200"/>
      <c r="G1200" s="30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</row>
    <row r="1201" spans="1:23" s="6" customFormat="1" x14ac:dyDescent="0.25">
      <c r="A1201"/>
      <c r="B1201"/>
      <c r="C1201"/>
      <c r="D1201"/>
      <c r="E1201"/>
      <c r="F1201"/>
      <c r="G1201" s="30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</row>
    <row r="1202" spans="1:23" s="6" customFormat="1" x14ac:dyDescent="0.25">
      <c r="A1202"/>
      <c r="B1202"/>
      <c r="C1202"/>
      <c r="D1202"/>
      <c r="E1202"/>
      <c r="F1202"/>
      <c r="G1202" s="30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</row>
    <row r="1203" spans="1:23" s="6" customFormat="1" x14ac:dyDescent="0.25">
      <c r="A1203"/>
      <c r="B1203"/>
      <c r="C1203"/>
      <c r="D1203"/>
      <c r="E1203"/>
      <c r="F1203"/>
      <c r="G1203" s="30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</row>
    <row r="1204" spans="1:23" s="6" customFormat="1" x14ac:dyDescent="0.25">
      <c r="A1204"/>
      <c r="B1204"/>
      <c r="C1204"/>
      <c r="D1204"/>
      <c r="E1204"/>
      <c r="F1204"/>
      <c r="G1204" s="30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</row>
    <row r="1205" spans="1:23" s="6" customFormat="1" x14ac:dyDescent="0.25">
      <c r="A1205"/>
      <c r="B1205"/>
      <c r="C1205"/>
      <c r="D1205"/>
      <c r="E1205"/>
      <c r="F1205"/>
      <c r="G1205" s="30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</row>
    <row r="1206" spans="1:23" s="6" customFormat="1" x14ac:dyDescent="0.25">
      <c r="A1206"/>
      <c r="B1206"/>
      <c r="C1206"/>
      <c r="D1206"/>
      <c r="E1206"/>
      <c r="F1206"/>
      <c r="G1206" s="30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</row>
    <row r="1207" spans="1:23" s="6" customFormat="1" x14ac:dyDescent="0.25">
      <c r="A1207"/>
      <c r="B1207"/>
      <c r="C1207"/>
      <c r="D1207"/>
      <c r="E1207"/>
      <c r="F1207"/>
      <c r="G1207" s="30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</row>
    <row r="1208" spans="1:23" s="6" customFormat="1" x14ac:dyDescent="0.25">
      <c r="A1208"/>
      <c r="B1208"/>
      <c r="C1208"/>
      <c r="D1208"/>
      <c r="E1208"/>
      <c r="F1208"/>
      <c r="G1208" s="30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</row>
    <row r="1209" spans="1:23" s="6" customFormat="1" x14ac:dyDescent="0.25">
      <c r="A1209"/>
      <c r="B1209"/>
      <c r="C1209"/>
      <c r="D1209"/>
      <c r="E1209"/>
      <c r="F1209"/>
      <c r="G1209" s="30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</row>
    <row r="1210" spans="1:23" s="6" customFormat="1" x14ac:dyDescent="0.25">
      <c r="A1210"/>
      <c r="B1210"/>
      <c r="C1210"/>
      <c r="D1210"/>
      <c r="E1210"/>
      <c r="F1210"/>
      <c r="G1210" s="30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</row>
    <row r="1211" spans="1:23" s="6" customFormat="1" x14ac:dyDescent="0.25">
      <c r="A1211"/>
      <c r="B1211"/>
      <c r="C1211"/>
      <c r="D1211"/>
      <c r="E1211"/>
      <c r="F1211"/>
      <c r="G1211" s="30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</row>
    <row r="1212" spans="1:23" s="6" customFormat="1" x14ac:dyDescent="0.25">
      <c r="A1212"/>
      <c r="B1212"/>
      <c r="C1212"/>
      <c r="D1212"/>
      <c r="E1212"/>
      <c r="F1212"/>
      <c r="G1212" s="30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</row>
    <row r="1213" spans="1:23" s="6" customFormat="1" x14ac:dyDescent="0.25">
      <c r="A1213"/>
      <c r="B1213"/>
      <c r="C1213"/>
      <c r="D1213"/>
      <c r="E1213"/>
      <c r="F1213"/>
      <c r="G1213" s="30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</row>
    <row r="1214" spans="1:23" s="6" customFormat="1" x14ac:dyDescent="0.25">
      <c r="A1214"/>
      <c r="B1214"/>
      <c r="C1214"/>
      <c r="D1214"/>
      <c r="E1214"/>
      <c r="F1214"/>
      <c r="G1214" s="30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</row>
    <row r="1215" spans="1:23" s="6" customFormat="1" x14ac:dyDescent="0.25">
      <c r="A1215"/>
      <c r="B1215"/>
      <c r="C1215"/>
      <c r="D1215"/>
      <c r="E1215"/>
      <c r="F1215"/>
      <c r="G1215" s="30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</row>
    <row r="1216" spans="1:23" s="6" customFormat="1" x14ac:dyDescent="0.25">
      <c r="A1216"/>
      <c r="B1216"/>
      <c r="C1216"/>
      <c r="D1216"/>
      <c r="E1216"/>
      <c r="F1216"/>
      <c r="G1216" s="30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</row>
    <row r="1217" spans="1:23" s="6" customFormat="1" x14ac:dyDescent="0.25">
      <c r="A1217"/>
      <c r="B1217"/>
      <c r="C1217"/>
      <c r="D1217"/>
      <c r="E1217"/>
      <c r="F1217"/>
      <c r="G1217" s="30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</row>
    <row r="1218" spans="1:23" s="6" customFormat="1" x14ac:dyDescent="0.25">
      <c r="A1218"/>
      <c r="B1218"/>
      <c r="C1218"/>
      <c r="D1218"/>
      <c r="E1218"/>
      <c r="F1218"/>
      <c r="G1218" s="30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</row>
    <row r="1219" spans="1:23" s="6" customFormat="1" x14ac:dyDescent="0.25">
      <c r="A1219"/>
      <c r="B1219"/>
      <c r="C1219"/>
      <c r="D1219"/>
      <c r="E1219"/>
      <c r="F1219"/>
      <c r="G1219" s="30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</row>
    <row r="1220" spans="1:23" s="6" customFormat="1" x14ac:dyDescent="0.25">
      <c r="A1220"/>
      <c r="B1220"/>
      <c r="C1220"/>
      <c r="D1220"/>
      <c r="E1220"/>
      <c r="F1220"/>
      <c r="G1220" s="30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</row>
    <row r="1221" spans="1:23" s="6" customFormat="1" x14ac:dyDescent="0.25">
      <c r="A1221"/>
      <c r="B1221"/>
      <c r="C1221"/>
      <c r="D1221"/>
      <c r="E1221"/>
      <c r="F1221"/>
      <c r="G1221" s="30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</row>
    <row r="1222" spans="1:23" s="6" customFormat="1" x14ac:dyDescent="0.25">
      <c r="A1222"/>
      <c r="B1222"/>
      <c r="C1222"/>
      <c r="D1222"/>
      <c r="E1222"/>
      <c r="F1222"/>
      <c r="G1222" s="30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</row>
    <row r="1223" spans="1:23" s="6" customFormat="1" x14ac:dyDescent="0.25">
      <c r="A1223"/>
      <c r="B1223"/>
      <c r="C1223"/>
      <c r="D1223"/>
      <c r="E1223"/>
      <c r="F1223"/>
      <c r="G1223" s="30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</row>
    <row r="1224" spans="1:23" s="6" customFormat="1" x14ac:dyDescent="0.25">
      <c r="A1224"/>
      <c r="B1224"/>
      <c r="C1224"/>
      <c r="D1224"/>
      <c r="E1224"/>
      <c r="F1224"/>
      <c r="G1224" s="30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</row>
    <row r="1225" spans="1:23" s="6" customFormat="1" x14ac:dyDescent="0.25">
      <c r="A1225"/>
      <c r="B1225"/>
      <c r="C1225"/>
      <c r="D1225"/>
      <c r="E1225"/>
      <c r="F1225"/>
      <c r="G1225" s="30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</row>
    <row r="1226" spans="1:23" s="6" customFormat="1" x14ac:dyDescent="0.25">
      <c r="A1226"/>
      <c r="B1226"/>
      <c r="C1226"/>
      <c r="D1226"/>
      <c r="E1226"/>
      <c r="F1226"/>
      <c r="G1226" s="30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</row>
    <row r="1227" spans="1:23" s="6" customFormat="1" x14ac:dyDescent="0.25">
      <c r="A1227"/>
      <c r="B1227"/>
      <c r="C1227"/>
      <c r="D1227"/>
      <c r="E1227"/>
      <c r="F1227"/>
      <c r="G1227" s="30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</row>
    <row r="1228" spans="1:23" s="6" customFormat="1" x14ac:dyDescent="0.25">
      <c r="A1228"/>
      <c r="B1228"/>
      <c r="C1228"/>
      <c r="D1228"/>
      <c r="E1228"/>
      <c r="F1228"/>
      <c r="G1228" s="30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</row>
    <row r="1229" spans="1:23" s="6" customFormat="1" x14ac:dyDescent="0.25">
      <c r="A1229"/>
      <c r="B1229"/>
      <c r="C1229"/>
      <c r="D1229"/>
      <c r="E1229"/>
      <c r="F1229"/>
      <c r="G1229" s="30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</row>
    <row r="1230" spans="1:23" s="6" customFormat="1" x14ac:dyDescent="0.25">
      <c r="A1230"/>
      <c r="B1230"/>
      <c r="C1230"/>
      <c r="D1230"/>
      <c r="E1230"/>
      <c r="F1230"/>
      <c r="G1230" s="30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</row>
    <row r="1231" spans="1:23" s="6" customFormat="1" x14ac:dyDescent="0.25">
      <c r="A1231"/>
      <c r="B1231"/>
      <c r="C1231"/>
      <c r="D1231"/>
      <c r="E1231"/>
      <c r="F1231"/>
      <c r="G1231" s="30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</row>
    <row r="1232" spans="1:23" s="6" customFormat="1" x14ac:dyDescent="0.25">
      <c r="A1232"/>
      <c r="B1232"/>
      <c r="C1232"/>
      <c r="D1232"/>
      <c r="E1232"/>
      <c r="F1232"/>
      <c r="G1232" s="30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</row>
    <row r="1233" spans="1:23" s="6" customFormat="1" x14ac:dyDescent="0.25">
      <c r="A1233"/>
      <c r="B1233"/>
      <c r="C1233"/>
      <c r="D1233"/>
      <c r="E1233"/>
      <c r="F1233"/>
      <c r="G1233" s="30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</row>
    <row r="1234" spans="1:23" s="6" customFormat="1" x14ac:dyDescent="0.25">
      <c r="A1234"/>
      <c r="B1234"/>
      <c r="C1234"/>
      <c r="D1234"/>
      <c r="E1234"/>
      <c r="F1234"/>
      <c r="G1234" s="30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</row>
    <row r="1235" spans="1:23" s="6" customFormat="1" x14ac:dyDescent="0.25">
      <c r="A1235"/>
      <c r="B1235"/>
      <c r="C1235"/>
      <c r="D1235"/>
      <c r="E1235"/>
      <c r="F1235"/>
      <c r="G1235" s="30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</row>
    <row r="1236" spans="1:23" s="6" customFormat="1" x14ac:dyDescent="0.25">
      <c r="A1236"/>
      <c r="B1236"/>
      <c r="C1236"/>
      <c r="D1236"/>
      <c r="E1236"/>
      <c r="F1236"/>
      <c r="G1236" s="30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</row>
    <row r="1237" spans="1:23" s="6" customFormat="1" x14ac:dyDescent="0.25">
      <c r="A1237"/>
      <c r="B1237"/>
      <c r="C1237"/>
      <c r="D1237"/>
      <c r="E1237"/>
      <c r="F1237"/>
      <c r="G1237" s="30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</row>
    <row r="1238" spans="1:23" s="6" customFormat="1" x14ac:dyDescent="0.25">
      <c r="A1238"/>
      <c r="B1238"/>
      <c r="C1238"/>
      <c r="D1238"/>
      <c r="E1238"/>
      <c r="F1238"/>
      <c r="G1238" s="30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</row>
    <row r="1239" spans="1:23" s="6" customFormat="1" x14ac:dyDescent="0.25">
      <c r="A1239"/>
      <c r="B1239"/>
      <c r="C1239"/>
      <c r="D1239"/>
      <c r="E1239"/>
      <c r="F1239"/>
      <c r="G1239" s="30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</row>
    <row r="1240" spans="1:23" s="6" customFormat="1" x14ac:dyDescent="0.25">
      <c r="A1240"/>
      <c r="B1240"/>
      <c r="C1240"/>
      <c r="D1240"/>
      <c r="E1240"/>
      <c r="F1240"/>
      <c r="G1240" s="30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</row>
    <row r="1241" spans="1:23" s="6" customFormat="1" x14ac:dyDescent="0.25">
      <c r="A1241"/>
      <c r="B1241"/>
      <c r="C1241"/>
      <c r="D1241"/>
      <c r="E1241"/>
      <c r="F1241"/>
      <c r="G1241" s="30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</row>
    <row r="1242" spans="1:23" s="6" customFormat="1" x14ac:dyDescent="0.25">
      <c r="A1242"/>
      <c r="B1242"/>
      <c r="C1242"/>
      <c r="D1242"/>
      <c r="E1242"/>
      <c r="F1242"/>
      <c r="G1242" s="30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</row>
    <row r="1243" spans="1:23" s="6" customFormat="1" x14ac:dyDescent="0.25">
      <c r="A1243"/>
      <c r="B1243"/>
      <c r="C1243"/>
      <c r="D1243"/>
      <c r="E1243"/>
      <c r="F1243"/>
      <c r="G1243" s="30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</row>
    <row r="1244" spans="1:23" s="6" customFormat="1" x14ac:dyDescent="0.25">
      <c r="A1244"/>
      <c r="B1244"/>
      <c r="C1244"/>
      <c r="D1244"/>
      <c r="E1244"/>
      <c r="F1244"/>
      <c r="G1244" s="30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</row>
    <row r="1245" spans="1:23" s="6" customFormat="1" x14ac:dyDescent="0.25">
      <c r="A1245"/>
      <c r="B1245"/>
      <c r="C1245"/>
      <c r="D1245"/>
      <c r="E1245"/>
      <c r="F1245"/>
      <c r="G1245" s="30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</row>
    <row r="1246" spans="1:23" s="6" customFormat="1" x14ac:dyDescent="0.25">
      <c r="A1246"/>
      <c r="B1246"/>
      <c r="C1246"/>
      <c r="D1246"/>
      <c r="E1246"/>
      <c r="F1246"/>
      <c r="G1246" s="30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</row>
    <row r="1247" spans="1:23" s="6" customFormat="1" x14ac:dyDescent="0.25">
      <c r="A1247"/>
      <c r="B1247"/>
      <c r="C1247"/>
      <c r="D1247"/>
      <c r="E1247"/>
      <c r="F1247"/>
      <c r="G1247" s="30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</row>
    <row r="1248" spans="1:23" s="6" customFormat="1" x14ac:dyDescent="0.25">
      <c r="A1248"/>
      <c r="B1248"/>
      <c r="C1248"/>
      <c r="D1248"/>
      <c r="E1248"/>
      <c r="F1248"/>
      <c r="G1248" s="30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</row>
    <row r="1249" spans="1:23" s="6" customFormat="1" x14ac:dyDescent="0.25">
      <c r="A1249"/>
      <c r="B1249"/>
      <c r="C1249"/>
      <c r="D1249"/>
      <c r="E1249"/>
      <c r="F1249"/>
      <c r="G1249" s="30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</row>
    <row r="1250" spans="1:23" s="6" customFormat="1" x14ac:dyDescent="0.25">
      <c r="A1250"/>
      <c r="B1250"/>
      <c r="C1250"/>
      <c r="D1250"/>
      <c r="E1250"/>
      <c r="F1250"/>
      <c r="G1250" s="30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</row>
    <row r="1251" spans="1:23" s="6" customFormat="1" x14ac:dyDescent="0.25">
      <c r="A1251"/>
      <c r="B1251"/>
      <c r="C1251"/>
      <c r="D1251"/>
      <c r="E1251"/>
      <c r="F1251"/>
      <c r="G1251" s="30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</row>
    <row r="1252" spans="1:23" s="6" customFormat="1" x14ac:dyDescent="0.25">
      <c r="A1252"/>
      <c r="B1252"/>
      <c r="C1252"/>
      <c r="D1252"/>
      <c r="E1252"/>
      <c r="F1252"/>
      <c r="G1252" s="30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</row>
    <row r="1253" spans="1:23" s="6" customFormat="1" x14ac:dyDescent="0.25">
      <c r="A1253"/>
      <c r="B1253"/>
      <c r="C1253"/>
      <c r="D1253"/>
      <c r="E1253"/>
      <c r="F1253"/>
      <c r="G1253" s="30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</row>
    <row r="1254" spans="1:23" s="6" customFormat="1" x14ac:dyDescent="0.25">
      <c r="A1254"/>
      <c r="B1254"/>
      <c r="C1254"/>
      <c r="D1254"/>
      <c r="E1254"/>
      <c r="F1254"/>
      <c r="G1254" s="30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</row>
    <row r="1255" spans="1:23" s="6" customFormat="1" x14ac:dyDescent="0.25">
      <c r="A1255"/>
      <c r="B1255"/>
      <c r="C1255"/>
      <c r="D1255"/>
      <c r="E1255"/>
      <c r="F1255"/>
      <c r="G1255" s="30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</row>
    <row r="1256" spans="1:23" s="6" customFormat="1" x14ac:dyDescent="0.25">
      <c r="A1256"/>
      <c r="B1256"/>
      <c r="C1256"/>
      <c r="D1256"/>
      <c r="E1256"/>
      <c r="F1256"/>
      <c r="G1256" s="30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</row>
    <row r="1257" spans="1:23" s="6" customFormat="1" x14ac:dyDescent="0.25">
      <c r="A1257"/>
      <c r="B1257"/>
      <c r="C1257"/>
      <c r="D1257"/>
      <c r="E1257"/>
      <c r="F1257"/>
      <c r="G1257" s="30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</row>
    <row r="1258" spans="1:23" s="6" customFormat="1" x14ac:dyDescent="0.25">
      <c r="A1258"/>
      <c r="B1258"/>
      <c r="C1258"/>
      <c r="D1258"/>
      <c r="E1258"/>
      <c r="F1258"/>
      <c r="G1258" s="30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</row>
    <row r="1259" spans="1:23" s="6" customFormat="1" x14ac:dyDescent="0.25">
      <c r="A1259"/>
      <c r="B1259"/>
      <c r="C1259"/>
      <c r="D1259"/>
      <c r="E1259"/>
      <c r="F1259"/>
      <c r="G1259" s="30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</row>
    <row r="1260" spans="1:23" s="6" customFormat="1" x14ac:dyDescent="0.25">
      <c r="A1260"/>
      <c r="B1260"/>
      <c r="C1260"/>
      <c r="D1260"/>
      <c r="E1260"/>
      <c r="F1260"/>
      <c r="G1260" s="30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</row>
    <row r="1261" spans="1:23" s="6" customFormat="1" x14ac:dyDescent="0.25">
      <c r="A1261"/>
      <c r="B1261"/>
      <c r="C1261"/>
      <c r="D1261"/>
      <c r="E1261"/>
      <c r="F1261"/>
      <c r="G1261" s="30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</row>
    <row r="1262" spans="1:23" s="6" customFormat="1" x14ac:dyDescent="0.25">
      <c r="A1262"/>
      <c r="B1262"/>
      <c r="C1262"/>
      <c r="D1262"/>
      <c r="E1262"/>
      <c r="F1262"/>
      <c r="G1262" s="30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</row>
    <row r="1263" spans="1:23" s="6" customFormat="1" x14ac:dyDescent="0.25">
      <c r="A1263"/>
      <c r="B1263"/>
      <c r="C1263"/>
      <c r="D1263"/>
      <c r="E1263"/>
      <c r="F1263"/>
      <c r="G1263" s="30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</row>
    <row r="1264" spans="1:23" s="6" customFormat="1" x14ac:dyDescent="0.25">
      <c r="A1264"/>
      <c r="B1264"/>
      <c r="C1264"/>
      <c r="D1264"/>
      <c r="E1264"/>
      <c r="F1264"/>
      <c r="G1264" s="30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</row>
    <row r="1265" spans="1:23" s="6" customFormat="1" x14ac:dyDescent="0.25">
      <c r="A1265"/>
      <c r="B1265"/>
      <c r="C1265"/>
      <c r="D1265"/>
      <c r="E1265"/>
      <c r="F1265"/>
      <c r="G1265" s="30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</row>
    <row r="1266" spans="1:23" s="6" customFormat="1" x14ac:dyDescent="0.25">
      <c r="A1266"/>
      <c r="B1266"/>
      <c r="C1266"/>
      <c r="D1266"/>
      <c r="E1266"/>
      <c r="F1266"/>
      <c r="G1266" s="30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</row>
    <row r="1267" spans="1:23" s="6" customFormat="1" x14ac:dyDescent="0.25">
      <c r="A1267"/>
      <c r="B1267"/>
      <c r="C1267"/>
      <c r="D1267"/>
      <c r="E1267"/>
      <c r="F1267"/>
      <c r="G1267" s="30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</row>
    <row r="1268" spans="1:23" s="6" customFormat="1" x14ac:dyDescent="0.25">
      <c r="A1268"/>
      <c r="B1268"/>
      <c r="C1268"/>
      <c r="D1268"/>
      <c r="E1268"/>
      <c r="F1268"/>
      <c r="G1268" s="30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</row>
    <row r="1269" spans="1:23" s="6" customFormat="1" x14ac:dyDescent="0.25">
      <c r="A1269"/>
      <c r="B1269"/>
      <c r="C1269"/>
      <c r="D1269"/>
      <c r="E1269"/>
      <c r="F1269"/>
      <c r="G1269" s="30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</row>
    <row r="1270" spans="1:23" s="6" customFormat="1" x14ac:dyDescent="0.25">
      <c r="A1270"/>
      <c r="B1270"/>
      <c r="C1270"/>
      <c r="D1270"/>
      <c r="E1270"/>
      <c r="F1270"/>
      <c r="G1270" s="30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</row>
    <row r="1271" spans="1:23" s="6" customFormat="1" x14ac:dyDescent="0.25">
      <c r="A1271"/>
      <c r="B1271"/>
      <c r="C1271"/>
      <c r="D1271"/>
      <c r="E1271"/>
      <c r="F1271"/>
      <c r="G1271" s="30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</row>
    <row r="1272" spans="1:23" s="6" customFormat="1" x14ac:dyDescent="0.25">
      <c r="A1272"/>
      <c r="B1272"/>
      <c r="C1272"/>
      <c r="D1272"/>
      <c r="E1272"/>
      <c r="F1272"/>
      <c r="G1272" s="30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</row>
    <row r="1273" spans="1:23" s="6" customFormat="1" x14ac:dyDescent="0.25">
      <c r="A1273"/>
      <c r="B1273"/>
      <c r="C1273"/>
      <c r="D1273"/>
      <c r="E1273"/>
      <c r="F1273"/>
      <c r="G1273" s="30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</row>
    <row r="1274" spans="1:23" s="6" customFormat="1" x14ac:dyDescent="0.25">
      <c r="A1274"/>
      <c r="B1274"/>
      <c r="C1274"/>
      <c r="D1274"/>
      <c r="E1274"/>
      <c r="F1274"/>
      <c r="G1274" s="30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</row>
    <row r="1275" spans="1:23" s="6" customFormat="1" x14ac:dyDescent="0.25">
      <c r="A1275"/>
      <c r="B1275"/>
      <c r="C1275"/>
      <c r="D1275"/>
      <c r="E1275"/>
      <c r="F1275"/>
      <c r="G1275" s="30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</row>
    <row r="1276" spans="1:23" s="6" customFormat="1" x14ac:dyDescent="0.25">
      <c r="A1276"/>
      <c r="B1276"/>
      <c r="C1276"/>
      <c r="D1276"/>
      <c r="E1276"/>
      <c r="F1276"/>
      <c r="G1276" s="30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</row>
    <row r="1277" spans="1:23" s="6" customFormat="1" x14ac:dyDescent="0.25">
      <c r="A1277"/>
      <c r="B1277"/>
      <c r="C1277"/>
      <c r="D1277"/>
      <c r="E1277"/>
      <c r="F1277"/>
      <c r="G1277" s="30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</row>
    <row r="1278" spans="1:23" s="6" customFormat="1" x14ac:dyDescent="0.25">
      <c r="A1278"/>
      <c r="B1278"/>
      <c r="C1278"/>
      <c r="D1278"/>
      <c r="E1278"/>
      <c r="F1278"/>
      <c r="G1278" s="30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</row>
    <row r="1279" spans="1:23" s="6" customFormat="1" x14ac:dyDescent="0.25">
      <c r="A1279"/>
      <c r="B1279"/>
      <c r="C1279"/>
      <c r="D1279"/>
      <c r="E1279"/>
      <c r="F1279"/>
      <c r="G1279" s="30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</row>
    <row r="1280" spans="1:23" s="6" customFormat="1" x14ac:dyDescent="0.25">
      <c r="A1280"/>
      <c r="B1280"/>
      <c r="C1280"/>
      <c r="D1280"/>
      <c r="E1280"/>
      <c r="F1280"/>
      <c r="G1280" s="30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</row>
    <row r="1281" spans="1:23" s="6" customFormat="1" x14ac:dyDescent="0.25">
      <c r="A1281"/>
      <c r="B1281"/>
      <c r="C1281"/>
      <c r="D1281"/>
      <c r="E1281"/>
      <c r="F1281"/>
      <c r="G1281" s="30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</row>
    <row r="1282" spans="1:23" s="6" customFormat="1" x14ac:dyDescent="0.25">
      <c r="A1282"/>
      <c r="B1282"/>
      <c r="C1282"/>
      <c r="D1282"/>
      <c r="E1282"/>
      <c r="F1282"/>
      <c r="G1282" s="30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</row>
    <row r="1283" spans="1:23" s="6" customFormat="1" x14ac:dyDescent="0.25">
      <c r="A1283"/>
      <c r="B1283"/>
      <c r="C1283"/>
      <c r="D1283"/>
      <c r="E1283"/>
      <c r="F1283"/>
      <c r="G1283" s="30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</row>
    <row r="1284" spans="1:23" s="6" customFormat="1" x14ac:dyDescent="0.25">
      <c r="A1284"/>
      <c r="B1284"/>
      <c r="C1284"/>
      <c r="D1284"/>
      <c r="E1284"/>
      <c r="F1284"/>
      <c r="G1284" s="30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</row>
    <row r="1285" spans="1:23" s="6" customFormat="1" x14ac:dyDescent="0.25">
      <c r="A1285"/>
      <c r="B1285"/>
      <c r="C1285"/>
      <c r="D1285"/>
      <c r="E1285"/>
      <c r="F1285"/>
      <c r="G1285" s="30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</row>
    <row r="1286" spans="1:23" s="6" customFormat="1" x14ac:dyDescent="0.25">
      <c r="A1286"/>
      <c r="B1286"/>
      <c r="C1286"/>
      <c r="D1286"/>
      <c r="E1286"/>
      <c r="F1286"/>
      <c r="G1286" s="30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</row>
    <row r="1287" spans="1:23" s="6" customFormat="1" x14ac:dyDescent="0.25">
      <c r="A1287"/>
      <c r="B1287"/>
      <c r="C1287"/>
      <c r="D1287"/>
      <c r="E1287"/>
      <c r="F1287"/>
      <c r="G1287" s="30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</row>
    <row r="1288" spans="1:23" s="6" customFormat="1" x14ac:dyDescent="0.25">
      <c r="A1288"/>
      <c r="B1288"/>
      <c r="C1288"/>
      <c r="D1288"/>
      <c r="E1288"/>
      <c r="F1288"/>
      <c r="G1288" s="30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</row>
    <row r="1289" spans="1:23" s="6" customFormat="1" x14ac:dyDescent="0.25">
      <c r="A1289"/>
      <c r="B1289"/>
      <c r="C1289"/>
      <c r="D1289"/>
      <c r="E1289"/>
      <c r="F1289"/>
      <c r="G1289" s="30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</row>
    <row r="1290" spans="1:23" s="6" customFormat="1" x14ac:dyDescent="0.25">
      <c r="A1290"/>
      <c r="B1290"/>
      <c r="C1290"/>
      <c r="D1290"/>
      <c r="E1290"/>
      <c r="F1290"/>
      <c r="G1290" s="30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</row>
    <row r="1291" spans="1:23" s="6" customFormat="1" x14ac:dyDescent="0.25">
      <c r="A1291"/>
      <c r="B1291"/>
      <c r="C1291"/>
      <c r="D1291"/>
      <c r="E1291"/>
      <c r="F1291"/>
      <c r="G1291" s="30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</row>
    <row r="1292" spans="1:23" s="6" customFormat="1" x14ac:dyDescent="0.25">
      <c r="A1292"/>
      <c r="B1292"/>
      <c r="C1292"/>
      <c r="D1292"/>
      <c r="E1292"/>
      <c r="F1292"/>
      <c r="G1292" s="30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</row>
    <row r="1293" spans="1:23" s="6" customFormat="1" x14ac:dyDescent="0.25">
      <c r="A1293"/>
      <c r="B1293"/>
      <c r="C1293"/>
      <c r="D1293"/>
      <c r="E1293"/>
      <c r="F1293"/>
      <c r="G1293" s="30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</row>
    <row r="1294" spans="1:23" s="6" customFormat="1" x14ac:dyDescent="0.25">
      <c r="A1294"/>
      <c r="B1294"/>
      <c r="C1294"/>
      <c r="D1294"/>
      <c r="E1294"/>
      <c r="F1294"/>
      <c r="G1294" s="30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</row>
    <row r="1295" spans="1:23" s="6" customFormat="1" x14ac:dyDescent="0.25">
      <c r="A1295"/>
      <c r="B1295"/>
      <c r="C1295"/>
      <c r="D1295"/>
      <c r="E1295"/>
      <c r="F1295"/>
      <c r="G1295" s="30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</row>
    <row r="1296" spans="1:23" s="6" customFormat="1" x14ac:dyDescent="0.25">
      <c r="A1296"/>
      <c r="B1296"/>
      <c r="C1296"/>
      <c r="D1296"/>
      <c r="E1296"/>
      <c r="F1296"/>
      <c r="G1296" s="30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</row>
    <row r="1297" spans="1:23" s="6" customFormat="1" x14ac:dyDescent="0.25">
      <c r="A1297"/>
      <c r="B1297"/>
      <c r="C1297"/>
      <c r="D1297"/>
      <c r="E1297"/>
      <c r="F1297"/>
      <c r="G1297" s="30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</row>
    <row r="1298" spans="1:23" s="6" customFormat="1" x14ac:dyDescent="0.25">
      <c r="A1298"/>
      <c r="B1298"/>
      <c r="C1298"/>
      <c r="D1298"/>
      <c r="E1298"/>
      <c r="F1298"/>
      <c r="G1298" s="30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</row>
    <row r="1299" spans="1:23" s="6" customFormat="1" x14ac:dyDescent="0.25">
      <c r="A1299"/>
      <c r="B1299"/>
      <c r="C1299"/>
      <c r="D1299"/>
      <c r="E1299"/>
      <c r="F1299"/>
      <c r="G1299" s="30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</row>
    <row r="1300" spans="1:23" s="6" customFormat="1" x14ac:dyDescent="0.25">
      <c r="A1300"/>
      <c r="B1300"/>
      <c r="C1300"/>
      <c r="D1300"/>
      <c r="E1300"/>
      <c r="F1300"/>
      <c r="G1300" s="30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</row>
    <row r="1301" spans="1:23" s="6" customFormat="1" x14ac:dyDescent="0.25">
      <c r="A1301"/>
      <c r="B1301"/>
      <c r="C1301"/>
      <c r="D1301"/>
      <c r="E1301"/>
      <c r="F1301"/>
      <c r="G1301" s="30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</row>
    <row r="1302" spans="1:23" s="6" customFormat="1" x14ac:dyDescent="0.25">
      <c r="A1302"/>
      <c r="B1302"/>
      <c r="C1302"/>
      <c r="D1302"/>
      <c r="E1302"/>
      <c r="F1302"/>
      <c r="G1302" s="30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</row>
    <row r="1303" spans="1:23" s="6" customFormat="1" x14ac:dyDescent="0.25">
      <c r="A1303"/>
      <c r="B1303"/>
      <c r="C1303"/>
      <c r="D1303"/>
      <c r="E1303"/>
      <c r="F1303"/>
      <c r="G1303" s="30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</row>
    <row r="1304" spans="1:23" s="6" customFormat="1" x14ac:dyDescent="0.25">
      <c r="A1304"/>
      <c r="B1304"/>
      <c r="C1304"/>
      <c r="D1304"/>
      <c r="E1304"/>
      <c r="F1304"/>
      <c r="G1304" s="30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</row>
    <row r="1305" spans="1:23" s="6" customFormat="1" x14ac:dyDescent="0.25">
      <c r="A1305"/>
      <c r="B1305"/>
      <c r="C1305"/>
      <c r="D1305"/>
      <c r="E1305"/>
      <c r="F1305"/>
      <c r="G1305" s="30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</row>
    <row r="1306" spans="1:23" s="6" customFormat="1" x14ac:dyDescent="0.25">
      <c r="A1306"/>
      <c r="B1306"/>
      <c r="C1306"/>
      <c r="D1306"/>
      <c r="E1306"/>
      <c r="F1306"/>
      <c r="G1306" s="30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</row>
    <row r="1307" spans="1:23" s="6" customFormat="1" x14ac:dyDescent="0.25">
      <c r="A1307"/>
      <c r="B1307"/>
      <c r="C1307"/>
      <c r="D1307"/>
      <c r="E1307"/>
      <c r="F1307"/>
      <c r="G1307" s="30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</row>
    <row r="1308" spans="1:23" s="6" customFormat="1" x14ac:dyDescent="0.25">
      <c r="A1308"/>
      <c r="B1308"/>
      <c r="C1308"/>
      <c r="D1308"/>
      <c r="E1308"/>
      <c r="F1308"/>
      <c r="G1308" s="30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</row>
    <row r="1309" spans="1:23" s="6" customFormat="1" x14ac:dyDescent="0.25">
      <c r="A1309"/>
      <c r="B1309"/>
      <c r="C1309"/>
      <c r="D1309"/>
      <c r="E1309"/>
      <c r="F1309"/>
      <c r="G1309" s="30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</row>
    <row r="1310" spans="1:23" s="6" customFormat="1" x14ac:dyDescent="0.25">
      <c r="A1310"/>
      <c r="B1310"/>
      <c r="C1310"/>
      <c r="D1310"/>
      <c r="E1310"/>
      <c r="F1310"/>
      <c r="G1310" s="30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</row>
    <row r="1311" spans="1:23" s="6" customFormat="1" x14ac:dyDescent="0.25">
      <c r="A1311"/>
      <c r="B1311"/>
      <c r="C1311"/>
      <c r="D1311"/>
      <c r="E1311"/>
      <c r="F1311"/>
      <c r="G1311" s="30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</row>
    <row r="1312" spans="1:23" s="6" customFormat="1" x14ac:dyDescent="0.25">
      <c r="A1312"/>
      <c r="B1312"/>
      <c r="C1312"/>
      <c r="D1312"/>
      <c r="E1312"/>
      <c r="F1312"/>
      <c r="G1312" s="30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</row>
    <row r="1313" spans="1:23" s="6" customFormat="1" x14ac:dyDescent="0.25">
      <c r="A1313"/>
      <c r="B1313"/>
      <c r="C1313"/>
      <c r="D1313"/>
      <c r="E1313"/>
      <c r="F1313"/>
      <c r="G1313" s="30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</row>
    <row r="1314" spans="1:23" s="6" customFormat="1" x14ac:dyDescent="0.25">
      <c r="A1314"/>
      <c r="B1314"/>
      <c r="C1314"/>
      <c r="D1314"/>
      <c r="E1314"/>
      <c r="F1314"/>
      <c r="G1314" s="30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</row>
    <row r="1315" spans="1:23" s="6" customFormat="1" x14ac:dyDescent="0.25">
      <c r="A1315"/>
      <c r="B1315"/>
      <c r="C1315"/>
      <c r="D1315"/>
      <c r="E1315"/>
      <c r="F1315"/>
      <c r="G1315" s="30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</row>
    <row r="1316" spans="1:23" s="6" customFormat="1" x14ac:dyDescent="0.25">
      <c r="A1316"/>
      <c r="B1316"/>
      <c r="C1316"/>
      <c r="D1316"/>
      <c r="E1316"/>
      <c r="F1316"/>
      <c r="G1316" s="30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</row>
    <row r="1317" spans="1:23" s="6" customFormat="1" x14ac:dyDescent="0.25">
      <c r="A1317"/>
      <c r="B1317"/>
      <c r="C1317"/>
      <c r="D1317"/>
      <c r="E1317"/>
      <c r="F1317"/>
      <c r="G1317" s="30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</row>
    <row r="1318" spans="1:23" s="6" customFormat="1" x14ac:dyDescent="0.25">
      <c r="A1318"/>
      <c r="B1318"/>
      <c r="C1318"/>
      <c r="D1318"/>
      <c r="E1318"/>
      <c r="F1318"/>
      <c r="G1318" s="30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</row>
    <row r="1319" spans="1:23" s="6" customFormat="1" x14ac:dyDescent="0.25">
      <c r="A1319"/>
      <c r="B1319"/>
      <c r="C1319"/>
      <c r="D1319"/>
      <c r="E1319"/>
      <c r="F1319"/>
      <c r="G1319" s="30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</row>
    <row r="1320" spans="1:23" s="6" customFormat="1" x14ac:dyDescent="0.25">
      <c r="A1320"/>
      <c r="B1320"/>
      <c r="C1320"/>
      <c r="D1320"/>
      <c r="E1320"/>
      <c r="F1320"/>
      <c r="G1320" s="30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</row>
    <row r="1321" spans="1:23" s="6" customFormat="1" x14ac:dyDescent="0.25">
      <c r="A1321"/>
      <c r="B1321"/>
      <c r="C1321"/>
      <c r="D1321"/>
      <c r="E1321"/>
      <c r="F1321"/>
      <c r="G1321" s="30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</row>
    <row r="1322" spans="1:23" s="6" customFormat="1" x14ac:dyDescent="0.25">
      <c r="A1322"/>
      <c r="B1322"/>
      <c r="C1322"/>
      <c r="D1322"/>
      <c r="E1322"/>
      <c r="F1322"/>
      <c r="G1322" s="30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</row>
    <row r="1323" spans="1:23" s="6" customFormat="1" x14ac:dyDescent="0.25">
      <c r="A1323"/>
      <c r="B1323"/>
      <c r="C1323"/>
      <c r="D1323"/>
      <c r="E1323"/>
      <c r="F1323"/>
      <c r="G1323" s="30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</row>
    <row r="1324" spans="1:23" s="6" customFormat="1" x14ac:dyDescent="0.25">
      <c r="A1324"/>
      <c r="B1324"/>
      <c r="C1324"/>
      <c r="D1324"/>
      <c r="E1324"/>
      <c r="F1324"/>
      <c r="G1324" s="30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</row>
    <row r="1325" spans="1:23" s="6" customFormat="1" x14ac:dyDescent="0.25">
      <c r="A1325"/>
      <c r="B1325"/>
      <c r="C1325"/>
      <c r="D1325"/>
      <c r="E1325"/>
      <c r="F1325"/>
      <c r="G1325" s="30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</row>
    <row r="1326" spans="1:23" s="6" customFormat="1" x14ac:dyDescent="0.25">
      <c r="A1326"/>
      <c r="B1326"/>
      <c r="C1326"/>
      <c r="D1326"/>
      <c r="E1326"/>
      <c r="F1326"/>
      <c r="G1326" s="30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</row>
    <row r="1327" spans="1:23" s="6" customFormat="1" x14ac:dyDescent="0.25">
      <c r="A1327"/>
      <c r="B1327"/>
      <c r="C1327"/>
      <c r="D1327"/>
      <c r="E1327"/>
      <c r="F1327"/>
      <c r="G1327" s="30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</row>
    <row r="1328" spans="1:23" s="6" customFormat="1" x14ac:dyDescent="0.25">
      <c r="A1328"/>
      <c r="B1328"/>
      <c r="C1328"/>
      <c r="D1328"/>
      <c r="E1328"/>
      <c r="F1328"/>
      <c r="G1328" s="30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</row>
    <row r="1329" spans="1:23" s="6" customFormat="1" x14ac:dyDescent="0.25">
      <c r="A1329"/>
      <c r="B1329"/>
      <c r="C1329"/>
      <c r="D1329"/>
      <c r="E1329"/>
      <c r="F1329"/>
      <c r="G1329" s="30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</row>
    <row r="1330" spans="1:23" s="6" customFormat="1" x14ac:dyDescent="0.25">
      <c r="A1330"/>
      <c r="B1330"/>
      <c r="C1330"/>
      <c r="D1330"/>
      <c r="E1330"/>
      <c r="F1330"/>
      <c r="G1330" s="30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</row>
    <row r="1331" spans="1:23" s="6" customFormat="1" x14ac:dyDescent="0.25">
      <c r="A1331"/>
      <c r="B1331"/>
      <c r="C1331"/>
      <c r="D1331"/>
      <c r="E1331"/>
      <c r="F1331"/>
      <c r="G1331" s="30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</row>
    <row r="1332" spans="1:23" s="6" customFormat="1" x14ac:dyDescent="0.25">
      <c r="A1332"/>
      <c r="B1332"/>
      <c r="C1332"/>
      <c r="D1332"/>
      <c r="E1332"/>
      <c r="F1332"/>
      <c r="G1332" s="30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</row>
    <row r="1333" spans="1:23" s="6" customFormat="1" x14ac:dyDescent="0.25">
      <c r="A1333"/>
      <c r="B1333"/>
      <c r="C1333"/>
      <c r="D1333"/>
      <c r="E1333"/>
      <c r="F1333"/>
      <c r="G1333" s="30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</row>
    <row r="1334" spans="1:23" s="6" customFormat="1" x14ac:dyDescent="0.25">
      <c r="A1334"/>
      <c r="B1334"/>
      <c r="C1334"/>
      <c r="D1334"/>
      <c r="E1334"/>
      <c r="F1334"/>
      <c r="G1334" s="30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</row>
    <row r="1335" spans="1:23" s="6" customFormat="1" x14ac:dyDescent="0.25">
      <c r="A1335"/>
      <c r="B1335"/>
      <c r="C1335"/>
      <c r="D1335"/>
      <c r="E1335"/>
      <c r="F1335"/>
      <c r="G1335" s="30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</row>
    <row r="1336" spans="1:23" s="6" customFormat="1" x14ac:dyDescent="0.25">
      <c r="A1336"/>
      <c r="B1336"/>
      <c r="C1336"/>
      <c r="D1336"/>
      <c r="E1336"/>
      <c r="F1336"/>
      <c r="G1336" s="30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</row>
    <row r="1337" spans="1:23" s="6" customFormat="1" x14ac:dyDescent="0.25">
      <c r="A1337"/>
      <c r="B1337"/>
      <c r="C1337"/>
      <c r="D1337"/>
      <c r="E1337"/>
      <c r="F1337"/>
      <c r="G1337" s="30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</row>
    <row r="1338" spans="1:23" s="6" customFormat="1" x14ac:dyDescent="0.25">
      <c r="A1338"/>
      <c r="B1338"/>
      <c r="C1338"/>
      <c r="D1338"/>
      <c r="E1338"/>
      <c r="F1338"/>
      <c r="G1338" s="30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</row>
    <row r="1339" spans="1:23" s="6" customFormat="1" x14ac:dyDescent="0.25">
      <c r="A1339"/>
      <c r="B1339"/>
      <c r="C1339"/>
      <c r="D1339"/>
      <c r="E1339"/>
      <c r="F1339"/>
      <c r="G1339" s="30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</row>
    <row r="1340" spans="1:23" s="6" customFormat="1" x14ac:dyDescent="0.25">
      <c r="A1340"/>
      <c r="B1340"/>
      <c r="C1340"/>
      <c r="D1340"/>
      <c r="E1340"/>
      <c r="F1340"/>
      <c r="G1340" s="30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</row>
    <row r="1341" spans="1:23" s="6" customFormat="1" x14ac:dyDescent="0.25">
      <c r="A1341"/>
      <c r="B1341"/>
      <c r="C1341"/>
      <c r="D1341"/>
      <c r="E1341"/>
      <c r="F1341"/>
      <c r="G1341" s="30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</row>
    <row r="1342" spans="1:23" s="6" customFormat="1" x14ac:dyDescent="0.25">
      <c r="A1342"/>
      <c r="B1342"/>
      <c r="C1342"/>
      <c r="D1342"/>
      <c r="E1342"/>
      <c r="F1342"/>
      <c r="G1342" s="30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</row>
    <row r="1343" spans="1:23" s="6" customFormat="1" x14ac:dyDescent="0.25">
      <c r="A1343"/>
      <c r="B1343"/>
      <c r="C1343"/>
      <c r="D1343"/>
      <c r="E1343"/>
      <c r="F1343"/>
      <c r="G1343" s="30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</row>
    <row r="1344" spans="1:23" s="6" customFormat="1" x14ac:dyDescent="0.25">
      <c r="A1344"/>
      <c r="B1344"/>
      <c r="C1344"/>
      <c r="D1344"/>
      <c r="E1344"/>
      <c r="F1344"/>
      <c r="G1344" s="30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</row>
    <row r="1345" spans="1:23" s="6" customFormat="1" x14ac:dyDescent="0.25">
      <c r="A1345"/>
      <c r="B1345"/>
      <c r="C1345"/>
      <c r="D1345"/>
      <c r="E1345"/>
      <c r="F1345"/>
      <c r="G1345" s="30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</row>
    <row r="1346" spans="1:23" s="6" customFormat="1" x14ac:dyDescent="0.25">
      <c r="A1346"/>
      <c r="B1346"/>
      <c r="C1346"/>
      <c r="D1346"/>
      <c r="E1346"/>
      <c r="F1346"/>
      <c r="G1346" s="30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</row>
    <row r="1347" spans="1:23" s="6" customFormat="1" x14ac:dyDescent="0.25">
      <c r="A1347"/>
      <c r="B1347"/>
      <c r="C1347"/>
      <c r="D1347"/>
      <c r="E1347"/>
      <c r="F1347"/>
      <c r="G1347" s="30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</row>
    <row r="1348" spans="1:23" s="6" customFormat="1" x14ac:dyDescent="0.25">
      <c r="A1348"/>
      <c r="B1348"/>
      <c r="C1348"/>
      <c r="D1348"/>
      <c r="E1348"/>
      <c r="F1348"/>
      <c r="G1348" s="30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</row>
    <row r="1349" spans="1:23" s="6" customFormat="1" x14ac:dyDescent="0.25">
      <c r="A1349"/>
      <c r="B1349"/>
      <c r="C1349"/>
      <c r="D1349"/>
      <c r="E1349"/>
      <c r="F1349"/>
      <c r="G1349" s="30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</row>
    <row r="1350" spans="1:23" s="6" customFormat="1" x14ac:dyDescent="0.25">
      <c r="A1350"/>
      <c r="B1350"/>
      <c r="C1350"/>
      <c r="D1350"/>
      <c r="E1350"/>
      <c r="F1350"/>
      <c r="G1350" s="30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</row>
    <row r="1351" spans="1:23" s="6" customFormat="1" x14ac:dyDescent="0.25">
      <c r="A1351"/>
      <c r="B1351"/>
      <c r="C1351"/>
      <c r="D1351"/>
      <c r="E1351"/>
      <c r="F1351"/>
      <c r="G1351" s="30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</row>
    <row r="1352" spans="1:23" s="6" customFormat="1" x14ac:dyDescent="0.25">
      <c r="A1352"/>
      <c r="B1352"/>
      <c r="C1352"/>
      <c r="D1352"/>
      <c r="E1352"/>
      <c r="F1352"/>
      <c r="G1352" s="30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</row>
    <row r="1353" spans="1:23" s="6" customFormat="1" x14ac:dyDescent="0.25">
      <c r="A1353"/>
      <c r="B1353"/>
      <c r="C1353"/>
      <c r="D1353"/>
      <c r="E1353"/>
      <c r="F1353"/>
      <c r="G1353" s="30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</row>
    <row r="1354" spans="1:23" s="6" customFormat="1" x14ac:dyDescent="0.25">
      <c r="A1354"/>
      <c r="B1354"/>
      <c r="C1354"/>
      <c r="D1354"/>
      <c r="E1354"/>
      <c r="F1354"/>
      <c r="G1354" s="30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</row>
    <row r="1355" spans="1:23" s="6" customFormat="1" x14ac:dyDescent="0.25">
      <c r="A1355"/>
      <c r="B1355"/>
      <c r="C1355"/>
      <c r="D1355"/>
      <c r="E1355"/>
      <c r="F1355"/>
      <c r="G1355" s="30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</row>
    <row r="1356" spans="1:23" s="6" customFormat="1" x14ac:dyDescent="0.25">
      <c r="A1356"/>
      <c r="B1356"/>
      <c r="C1356"/>
      <c r="D1356"/>
      <c r="E1356"/>
      <c r="F1356"/>
      <c r="G1356" s="30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</row>
    <row r="1357" spans="1:23" s="6" customFormat="1" x14ac:dyDescent="0.25">
      <c r="A1357"/>
      <c r="B1357"/>
      <c r="C1357"/>
      <c r="D1357"/>
      <c r="E1357"/>
      <c r="F1357"/>
      <c r="G1357" s="30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</row>
    <row r="1358" spans="1:23" s="6" customFormat="1" x14ac:dyDescent="0.25">
      <c r="A1358"/>
      <c r="B1358"/>
      <c r="C1358"/>
      <c r="D1358"/>
      <c r="E1358"/>
      <c r="F1358"/>
      <c r="G1358" s="30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</row>
    <row r="1359" spans="1:23" s="6" customFormat="1" x14ac:dyDescent="0.25">
      <c r="A1359"/>
      <c r="B1359"/>
      <c r="C1359"/>
      <c r="D1359"/>
      <c r="E1359"/>
      <c r="F1359"/>
      <c r="G1359" s="30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</row>
    <row r="1360" spans="1:23" s="6" customFormat="1" x14ac:dyDescent="0.25">
      <c r="A1360"/>
      <c r="B1360"/>
      <c r="C1360"/>
      <c r="D1360"/>
      <c r="E1360"/>
      <c r="F1360"/>
      <c r="G1360" s="30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</row>
    <row r="1361" spans="1:23" s="6" customFormat="1" x14ac:dyDescent="0.25">
      <c r="A1361"/>
      <c r="B1361"/>
      <c r="C1361"/>
      <c r="D1361"/>
      <c r="E1361"/>
      <c r="F1361"/>
      <c r="G1361" s="30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</row>
    <row r="1362" spans="1:23" s="6" customFormat="1" x14ac:dyDescent="0.25">
      <c r="A1362"/>
      <c r="B1362"/>
      <c r="C1362"/>
      <c r="D1362"/>
      <c r="E1362"/>
      <c r="F1362"/>
      <c r="G1362" s="30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</row>
    <row r="1363" spans="1:23" s="6" customFormat="1" x14ac:dyDescent="0.25">
      <c r="A1363"/>
      <c r="B1363"/>
      <c r="C1363"/>
      <c r="D1363"/>
      <c r="E1363"/>
      <c r="F1363"/>
      <c r="G1363" s="30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</row>
    <row r="1364" spans="1:23" s="6" customFormat="1" x14ac:dyDescent="0.25">
      <c r="A1364"/>
      <c r="B1364"/>
      <c r="C1364"/>
      <c r="D1364"/>
      <c r="E1364"/>
      <c r="F1364"/>
      <c r="G1364" s="30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</row>
    <row r="1365" spans="1:23" s="6" customFormat="1" x14ac:dyDescent="0.25">
      <c r="A1365"/>
      <c r="B1365"/>
      <c r="C1365"/>
      <c r="D1365"/>
      <c r="E1365"/>
      <c r="F1365"/>
      <c r="G1365" s="30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</row>
    <row r="1366" spans="1:23" s="6" customFormat="1" x14ac:dyDescent="0.25">
      <c r="A1366"/>
      <c r="B1366"/>
      <c r="C1366"/>
      <c r="D1366"/>
      <c r="E1366"/>
      <c r="F1366"/>
      <c r="G1366" s="30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</row>
    <row r="1367" spans="1:23" s="6" customFormat="1" x14ac:dyDescent="0.25">
      <c r="A1367"/>
      <c r="B1367"/>
      <c r="C1367"/>
      <c r="D1367"/>
      <c r="E1367"/>
      <c r="F1367"/>
      <c r="G1367" s="30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</row>
    <row r="1368" spans="1:23" s="6" customFormat="1" x14ac:dyDescent="0.25">
      <c r="A1368"/>
      <c r="B1368"/>
      <c r="C1368"/>
      <c r="D1368"/>
      <c r="E1368"/>
      <c r="F1368"/>
      <c r="G1368" s="30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</row>
    <row r="1369" spans="1:23" s="6" customFormat="1" x14ac:dyDescent="0.25">
      <c r="A1369"/>
      <c r="B1369"/>
      <c r="C1369"/>
      <c r="D1369"/>
      <c r="E1369"/>
      <c r="F1369"/>
      <c r="G1369" s="30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</row>
    <row r="1370" spans="1:23" s="6" customFormat="1" x14ac:dyDescent="0.25">
      <c r="A1370"/>
      <c r="B1370"/>
      <c r="C1370"/>
      <c r="D1370"/>
      <c r="E1370"/>
      <c r="F1370"/>
      <c r="G1370" s="30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</row>
    <row r="1371" spans="1:23" s="6" customFormat="1" x14ac:dyDescent="0.25">
      <c r="A1371"/>
      <c r="B1371"/>
      <c r="C1371"/>
      <c r="D1371"/>
      <c r="E1371"/>
      <c r="F1371"/>
      <c r="G1371" s="30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</row>
    <row r="1372" spans="1:23" s="6" customFormat="1" x14ac:dyDescent="0.25">
      <c r="A1372"/>
      <c r="B1372"/>
      <c r="C1372"/>
      <c r="D1372"/>
      <c r="E1372"/>
      <c r="F1372"/>
      <c r="G1372" s="30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</row>
    <row r="1373" spans="1:23" s="6" customFormat="1" x14ac:dyDescent="0.25">
      <c r="A1373"/>
      <c r="B1373"/>
      <c r="C1373"/>
      <c r="D1373"/>
      <c r="E1373"/>
      <c r="F1373"/>
      <c r="G1373" s="30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</row>
    <row r="1374" spans="1:23" s="6" customFormat="1" x14ac:dyDescent="0.25">
      <c r="A1374"/>
      <c r="B1374"/>
      <c r="C1374"/>
      <c r="D1374"/>
      <c r="E1374"/>
      <c r="F1374"/>
      <c r="G1374" s="30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</row>
    <row r="1375" spans="1:23" s="6" customFormat="1" x14ac:dyDescent="0.25">
      <c r="A1375"/>
      <c r="B1375"/>
      <c r="C1375"/>
      <c r="D1375"/>
      <c r="E1375"/>
      <c r="F1375"/>
      <c r="G1375" s="30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</row>
    <row r="1376" spans="1:23" s="6" customFormat="1" x14ac:dyDescent="0.25">
      <c r="A1376"/>
      <c r="B1376"/>
      <c r="C1376"/>
      <c r="D1376"/>
      <c r="E1376"/>
      <c r="F1376"/>
      <c r="G1376" s="30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</row>
    <row r="1377" spans="1:23" s="6" customFormat="1" x14ac:dyDescent="0.25">
      <c r="A1377"/>
      <c r="B1377"/>
      <c r="C1377"/>
      <c r="D1377"/>
      <c r="E1377"/>
      <c r="F1377"/>
      <c r="G1377" s="30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</row>
    <row r="1378" spans="1:23" s="6" customFormat="1" x14ac:dyDescent="0.25">
      <c r="A1378"/>
      <c r="B1378"/>
      <c r="C1378"/>
      <c r="D1378"/>
      <c r="E1378"/>
      <c r="F1378"/>
      <c r="G1378" s="30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</row>
    <row r="1379" spans="1:23" s="6" customFormat="1" x14ac:dyDescent="0.25">
      <c r="A1379"/>
      <c r="B1379"/>
      <c r="C1379"/>
      <c r="D1379"/>
      <c r="E1379"/>
      <c r="F1379"/>
      <c r="G1379" s="30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</row>
    <row r="1380" spans="1:23" s="6" customFormat="1" x14ac:dyDescent="0.25">
      <c r="A1380"/>
      <c r="B1380"/>
      <c r="C1380"/>
      <c r="D1380"/>
      <c r="E1380"/>
      <c r="F1380"/>
      <c r="G1380" s="30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</row>
    <row r="1381" spans="1:23" s="6" customFormat="1" x14ac:dyDescent="0.25">
      <c r="A1381"/>
      <c r="B1381"/>
      <c r="C1381"/>
      <c r="D1381"/>
      <c r="E1381"/>
      <c r="F1381"/>
      <c r="G1381" s="30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</row>
    <row r="1382" spans="1:23" s="6" customFormat="1" x14ac:dyDescent="0.25">
      <c r="A1382"/>
      <c r="B1382"/>
      <c r="C1382"/>
      <c r="D1382"/>
      <c r="E1382"/>
      <c r="F1382"/>
      <c r="G1382" s="30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</row>
    <row r="1383" spans="1:23" s="6" customFormat="1" x14ac:dyDescent="0.25">
      <c r="A1383"/>
      <c r="B1383"/>
      <c r="C1383"/>
      <c r="D1383"/>
      <c r="E1383"/>
      <c r="F1383"/>
      <c r="G1383" s="30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</row>
    <row r="1384" spans="1:23" s="6" customFormat="1" x14ac:dyDescent="0.25">
      <c r="A1384"/>
      <c r="B1384"/>
      <c r="C1384"/>
      <c r="D1384"/>
      <c r="E1384"/>
      <c r="F1384"/>
      <c r="G1384" s="30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</row>
    <row r="1385" spans="1:23" s="6" customFormat="1" x14ac:dyDescent="0.25">
      <c r="A1385"/>
      <c r="B1385"/>
      <c r="C1385"/>
      <c r="D1385"/>
      <c r="E1385"/>
      <c r="F1385"/>
      <c r="G1385" s="30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</row>
    <row r="1386" spans="1:23" s="6" customFormat="1" x14ac:dyDescent="0.25">
      <c r="A1386"/>
      <c r="B1386"/>
      <c r="C1386"/>
      <c r="D1386"/>
      <c r="E1386"/>
      <c r="F1386"/>
      <c r="G1386" s="30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</row>
    <row r="1387" spans="1:23" s="6" customFormat="1" x14ac:dyDescent="0.25">
      <c r="A1387"/>
      <c r="B1387"/>
      <c r="C1387"/>
      <c r="D1387"/>
      <c r="E1387"/>
      <c r="F1387"/>
      <c r="G1387" s="30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</row>
    <row r="1388" spans="1:23" s="6" customFormat="1" x14ac:dyDescent="0.25">
      <c r="A1388"/>
      <c r="B1388"/>
      <c r="C1388"/>
      <c r="D1388"/>
      <c r="E1388"/>
      <c r="F1388"/>
      <c r="G1388" s="30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</row>
    <row r="1389" spans="1:23" s="6" customFormat="1" x14ac:dyDescent="0.25">
      <c r="A1389"/>
      <c r="B1389"/>
      <c r="C1389"/>
      <c r="D1389"/>
      <c r="E1389"/>
      <c r="F1389"/>
      <c r="G1389" s="30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</row>
    <row r="1390" spans="1:23" s="6" customFormat="1" x14ac:dyDescent="0.25">
      <c r="A1390"/>
      <c r="B1390"/>
      <c r="C1390"/>
      <c r="D1390"/>
      <c r="E1390"/>
      <c r="F1390"/>
      <c r="G1390" s="30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</row>
    <row r="1391" spans="1:23" s="6" customFormat="1" x14ac:dyDescent="0.25">
      <c r="A1391"/>
      <c r="B1391"/>
      <c r="C1391"/>
      <c r="D1391"/>
      <c r="E1391"/>
      <c r="F1391"/>
      <c r="G1391" s="30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</row>
    <row r="1392" spans="1:23" s="6" customFormat="1" x14ac:dyDescent="0.25">
      <c r="A1392"/>
      <c r="B1392"/>
      <c r="C1392"/>
      <c r="D1392"/>
      <c r="E1392"/>
      <c r="F1392"/>
      <c r="G1392" s="30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</row>
    <row r="1393" spans="1:23" s="6" customFormat="1" x14ac:dyDescent="0.25">
      <c r="A1393"/>
      <c r="B1393"/>
      <c r="C1393"/>
      <c r="D1393"/>
      <c r="E1393"/>
      <c r="F1393"/>
      <c r="G1393" s="30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</row>
    <row r="1394" spans="1:23" s="6" customFormat="1" x14ac:dyDescent="0.25">
      <c r="A1394"/>
      <c r="B1394"/>
      <c r="C1394"/>
      <c r="D1394"/>
      <c r="E1394"/>
      <c r="F1394"/>
      <c r="G1394" s="30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</row>
    <row r="1395" spans="1:23" s="6" customFormat="1" x14ac:dyDescent="0.25">
      <c r="A1395"/>
      <c r="B1395"/>
      <c r="C1395"/>
      <c r="D1395"/>
      <c r="E1395"/>
      <c r="F1395"/>
      <c r="G1395" s="30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</row>
    <row r="1396" spans="1:23" s="6" customFormat="1" x14ac:dyDescent="0.25">
      <c r="A1396"/>
      <c r="B1396"/>
      <c r="C1396"/>
      <c r="D1396"/>
      <c r="E1396"/>
      <c r="F1396"/>
      <c r="G1396" s="30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</row>
    <row r="1397" spans="1:23" s="6" customFormat="1" x14ac:dyDescent="0.25">
      <c r="A1397"/>
      <c r="B1397"/>
      <c r="C1397"/>
      <c r="D1397"/>
      <c r="E1397"/>
      <c r="F1397"/>
      <c r="G1397" s="30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</row>
    <row r="1398" spans="1:23" s="6" customFormat="1" x14ac:dyDescent="0.25">
      <c r="A1398"/>
      <c r="B1398"/>
      <c r="C1398"/>
      <c r="D1398"/>
      <c r="E1398"/>
      <c r="F1398"/>
      <c r="G1398" s="30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</row>
    <row r="1399" spans="1:23" s="6" customFormat="1" x14ac:dyDescent="0.25">
      <c r="A1399"/>
      <c r="B1399"/>
      <c r="C1399"/>
      <c r="D1399"/>
      <c r="E1399"/>
      <c r="F1399"/>
      <c r="G1399" s="30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</row>
    <row r="1400" spans="1:23" s="6" customFormat="1" x14ac:dyDescent="0.25">
      <c r="A1400"/>
      <c r="B1400"/>
      <c r="C1400"/>
      <c r="D1400"/>
      <c r="E1400"/>
      <c r="F1400"/>
      <c r="G1400" s="30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</row>
    <row r="1401" spans="1:23" s="6" customFormat="1" x14ac:dyDescent="0.25">
      <c r="A1401"/>
      <c r="B1401"/>
      <c r="C1401"/>
      <c r="D1401"/>
      <c r="E1401"/>
      <c r="F1401"/>
      <c r="G1401" s="30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</row>
    <row r="1402" spans="1:23" s="6" customFormat="1" x14ac:dyDescent="0.25">
      <c r="A1402"/>
      <c r="B1402"/>
      <c r="C1402"/>
      <c r="D1402"/>
      <c r="E1402"/>
      <c r="F1402"/>
      <c r="G1402" s="30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</row>
    <row r="1403" spans="1:23" s="6" customFormat="1" x14ac:dyDescent="0.25">
      <c r="A1403"/>
      <c r="B1403"/>
      <c r="C1403"/>
      <c r="D1403"/>
      <c r="E1403"/>
      <c r="F1403"/>
      <c r="G1403" s="30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</row>
    <row r="1404" spans="1:23" s="6" customFormat="1" x14ac:dyDescent="0.25">
      <c r="A1404"/>
      <c r="B1404"/>
      <c r="C1404"/>
      <c r="D1404"/>
      <c r="E1404"/>
      <c r="F1404"/>
      <c r="G1404" s="30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</row>
    <row r="1405" spans="1:23" s="6" customFormat="1" x14ac:dyDescent="0.25">
      <c r="A1405"/>
      <c r="B1405"/>
      <c r="C1405"/>
      <c r="D1405"/>
      <c r="E1405"/>
      <c r="F1405"/>
      <c r="G1405" s="30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</row>
    <row r="1406" spans="1:23" s="6" customFormat="1" x14ac:dyDescent="0.25">
      <c r="A1406"/>
      <c r="B1406"/>
      <c r="C1406"/>
      <c r="D1406"/>
      <c r="E1406"/>
      <c r="F1406"/>
      <c r="G1406" s="30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</row>
    <row r="1407" spans="1:23" s="6" customFormat="1" x14ac:dyDescent="0.25">
      <c r="A1407"/>
      <c r="B1407"/>
      <c r="C1407"/>
      <c r="D1407"/>
      <c r="E1407"/>
      <c r="F1407"/>
      <c r="G1407" s="30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</row>
    <row r="1408" spans="1:23" s="6" customFormat="1" x14ac:dyDescent="0.25">
      <c r="A1408"/>
      <c r="B1408"/>
      <c r="C1408"/>
      <c r="D1408"/>
      <c r="E1408"/>
      <c r="F1408"/>
      <c r="G1408" s="30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</row>
    <row r="1409" spans="1:23" s="6" customFormat="1" x14ac:dyDescent="0.25">
      <c r="A1409"/>
      <c r="B1409"/>
      <c r="C1409"/>
      <c r="D1409"/>
      <c r="E1409"/>
      <c r="F1409"/>
      <c r="G1409" s="30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</row>
    <row r="1410" spans="1:23" s="6" customFormat="1" x14ac:dyDescent="0.25">
      <c r="A1410"/>
      <c r="B1410"/>
      <c r="C1410"/>
      <c r="D1410"/>
      <c r="E1410"/>
      <c r="F1410"/>
      <c r="G1410" s="30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</row>
    <row r="1411" spans="1:23" s="6" customFormat="1" x14ac:dyDescent="0.25">
      <c r="A1411"/>
      <c r="B1411"/>
      <c r="C1411"/>
      <c r="D1411"/>
      <c r="E1411"/>
      <c r="F1411"/>
      <c r="G1411" s="30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</row>
    <row r="1412" spans="1:23" s="6" customFormat="1" x14ac:dyDescent="0.25">
      <c r="A1412"/>
      <c r="B1412"/>
      <c r="C1412"/>
      <c r="D1412"/>
      <c r="E1412"/>
      <c r="F1412"/>
      <c r="G1412" s="30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</row>
    <row r="1413" spans="1:23" s="6" customFormat="1" x14ac:dyDescent="0.25">
      <c r="A1413"/>
      <c r="B1413"/>
      <c r="C1413"/>
      <c r="D1413"/>
      <c r="E1413"/>
      <c r="F1413"/>
      <c r="G1413" s="30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</row>
    <row r="1414" spans="1:23" s="6" customFormat="1" x14ac:dyDescent="0.25">
      <c r="A1414"/>
      <c r="B1414"/>
      <c r="C1414"/>
      <c r="D1414"/>
      <c r="E1414"/>
      <c r="F1414"/>
      <c r="G1414" s="30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</row>
    <row r="1415" spans="1:23" s="6" customFormat="1" x14ac:dyDescent="0.25">
      <c r="A1415"/>
      <c r="B1415"/>
      <c r="C1415"/>
      <c r="D1415"/>
      <c r="E1415"/>
      <c r="F1415"/>
      <c r="G1415" s="30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</row>
    <row r="1416" spans="1:23" s="6" customFormat="1" x14ac:dyDescent="0.25">
      <c r="A1416"/>
      <c r="B1416"/>
      <c r="C1416"/>
      <c r="D1416"/>
      <c r="E1416"/>
      <c r="F1416"/>
      <c r="G1416" s="30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</row>
    <row r="1417" spans="1:23" s="6" customFormat="1" x14ac:dyDescent="0.25">
      <c r="A1417"/>
      <c r="B1417"/>
      <c r="C1417"/>
      <c r="D1417"/>
      <c r="E1417"/>
      <c r="F1417"/>
      <c r="G1417" s="30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</row>
    <row r="1418" spans="1:23" s="6" customFormat="1" x14ac:dyDescent="0.25">
      <c r="A1418"/>
      <c r="B1418"/>
      <c r="C1418"/>
      <c r="D1418"/>
      <c r="E1418"/>
      <c r="F1418"/>
      <c r="G1418" s="30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</row>
    <row r="1419" spans="1:23" s="6" customFormat="1" x14ac:dyDescent="0.25">
      <c r="A1419"/>
      <c r="B1419"/>
      <c r="C1419"/>
      <c r="D1419"/>
      <c r="E1419"/>
      <c r="F1419"/>
      <c r="G1419" s="30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</row>
    <row r="1420" spans="1:23" s="6" customFormat="1" x14ac:dyDescent="0.25">
      <c r="A1420"/>
      <c r="B1420"/>
      <c r="C1420"/>
      <c r="D1420"/>
      <c r="E1420"/>
      <c r="F1420"/>
      <c r="G1420" s="30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</row>
    <row r="1421" spans="1:23" s="6" customFormat="1" x14ac:dyDescent="0.25">
      <c r="A1421"/>
      <c r="B1421"/>
      <c r="C1421"/>
      <c r="D1421"/>
      <c r="E1421"/>
      <c r="F1421"/>
      <c r="G1421" s="30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</row>
    <row r="1422" spans="1:23" s="6" customFormat="1" x14ac:dyDescent="0.25">
      <c r="A1422"/>
      <c r="B1422"/>
      <c r="C1422"/>
      <c r="D1422"/>
      <c r="E1422"/>
      <c r="F1422"/>
      <c r="G1422" s="30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</row>
    <row r="1423" spans="1:23" s="6" customFormat="1" x14ac:dyDescent="0.25">
      <c r="A1423"/>
      <c r="B1423"/>
      <c r="C1423"/>
      <c r="D1423"/>
      <c r="E1423"/>
      <c r="F1423"/>
      <c r="G1423" s="30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</row>
    <row r="1424" spans="1:23" s="6" customFormat="1" x14ac:dyDescent="0.25">
      <c r="A1424"/>
      <c r="B1424"/>
      <c r="C1424"/>
      <c r="D1424"/>
      <c r="E1424"/>
      <c r="F1424"/>
      <c r="G1424" s="30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</row>
    <row r="1425" spans="1:23" s="6" customFormat="1" x14ac:dyDescent="0.25">
      <c r="A1425"/>
      <c r="B1425"/>
      <c r="C1425"/>
      <c r="D1425"/>
      <c r="E1425"/>
      <c r="F1425"/>
      <c r="G1425" s="30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</row>
    <row r="1426" spans="1:23" s="6" customFormat="1" x14ac:dyDescent="0.25">
      <c r="A1426"/>
      <c r="B1426"/>
      <c r="C1426"/>
      <c r="D1426"/>
      <c r="E1426"/>
      <c r="F1426"/>
      <c r="G1426" s="30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</row>
    <row r="1427" spans="1:23" s="6" customFormat="1" x14ac:dyDescent="0.25">
      <c r="A1427"/>
      <c r="B1427"/>
      <c r="C1427"/>
      <c r="D1427"/>
      <c r="E1427"/>
      <c r="F1427"/>
      <c r="G1427" s="30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</row>
    <row r="1428" spans="1:23" s="6" customFormat="1" x14ac:dyDescent="0.25">
      <c r="A1428"/>
      <c r="B1428"/>
      <c r="C1428"/>
      <c r="D1428"/>
      <c r="E1428"/>
      <c r="F1428"/>
      <c r="G1428" s="30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</row>
    <row r="1429" spans="1:23" s="6" customFormat="1" x14ac:dyDescent="0.25">
      <c r="A1429"/>
      <c r="B1429"/>
      <c r="C1429"/>
      <c r="D1429"/>
      <c r="E1429"/>
      <c r="F1429"/>
      <c r="G1429" s="30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</row>
    <row r="1430" spans="1:23" s="6" customFormat="1" x14ac:dyDescent="0.25">
      <c r="A1430"/>
      <c r="B1430"/>
      <c r="C1430"/>
      <c r="D1430"/>
      <c r="E1430"/>
      <c r="F1430"/>
      <c r="G1430" s="30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</row>
    <row r="1431" spans="1:23" s="6" customFormat="1" x14ac:dyDescent="0.25">
      <c r="A1431"/>
      <c r="B1431"/>
      <c r="C1431"/>
      <c r="D1431"/>
      <c r="E1431"/>
      <c r="F1431"/>
      <c r="G1431" s="30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</row>
    <row r="1432" spans="1:23" s="6" customFormat="1" x14ac:dyDescent="0.25">
      <c r="A1432"/>
      <c r="B1432"/>
      <c r="C1432"/>
      <c r="D1432"/>
      <c r="E1432"/>
      <c r="F1432"/>
      <c r="G1432" s="30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</row>
    <row r="1433" spans="1:23" s="6" customFormat="1" x14ac:dyDescent="0.25">
      <c r="A1433"/>
      <c r="B1433"/>
      <c r="C1433"/>
      <c r="D1433"/>
      <c r="E1433"/>
      <c r="F1433"/>
      <c r="G1433" s="30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</row>
    <row r="1434" spans="1:23" s="6" customFormat="1" x14ac:dyDescent="0.25">
      <c r="A1434"/>
      <c r="B1434"/>
      <c r="C1434"/>
      <c r="D1434"/>
      <c r="E1434"/>
      <c r="F1434"/>
      <c r="G1434" s="30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</row>
    <row r="1435" spans="1:23" s="6" customFormat="1" x14ac:dyDescent="0.25">
      <c r="A1435"/>
      <c r="B1435"/>
      <c r="C1435"/>
      <c r="D1435"/>
      <c r="E1435"/>
      <c r="F1435"/>
      <c r="G1435" s="30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</row>
    <row r="1436" spans="1:23" s="6" customFormat="1" x14ac:dyDescent="0.25">
      <c r="A1436"/>
      <c r="B1436"/>
      <c r="C1436"/>
      <c r="D1436"/>
      <c r="E1436"/>
      <c r="F1436"/>
      <c r="G1436" s="30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</row>
    <row r="1437" spans="1:23" s="6" customFormat="1" x14ac:dyDescent="0.25">
      <c r="A1437"/>
      <c r="B1437"/>
      <c r="C1437"/>
      <c r="D1437"/>
      <c r="E1437"/>
      <c r="F1437"/>
      <c r="G1437" s="30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</row>
    <row r="1438" spans="1:23" s="6" customFormat="1" x14ac:dyDescent="0.25">
      <c r="A1438"/>
      <c r="B1438"/>
      <c r="C1438"/>
      <c r="D1438"/>
      <c r="E1438"/>
      <c r="F1438"/>
      <c r="G1438" s="30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</row>
    <row r="1439" spans="1:23" s="6" customFormat="1" x14ac:dyDescent="0.25">
      <c r="A1439"/>
      <c r="B1439"/>
      <c r="C1439"/>
      <c r="D1439"/>
      <c r="E1439"/>
      <c r="F1439"/>
      <c r="G1439" s="30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</row>
    <row r="1440" spans="1:23" s="6" customFormat="1" x14ac:dyDescent="0.25">
      <c r="A1440"/>
      <c r="B1440"/>
      <c r="C1440"/>
      <c r="D1440"/>
      <c r="E1440"/>
      <c r="F1440"/>
      <c r="G1440" s="30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</row>
    <row r="1441" spans="1:23" s="6" customFormat="1" x14ac:dyDescent="0.25">
      <c r="A1441"/>
      <c r="B1441"/>
      <c r="C1441"/>
      <c r="D1441"/>
      <c r="E1441"/>
      <c r="F1441"/>
      <c r="G1441" s="30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</row>
    <row r="1442" spans="1:23" s="6" customFormat="1" x14ac:dyDescent="0.25">
      <c r="A1442"/>
      <c r="B1442"/>
      <c r="C1442"/>
      <c r="D1442"/>
      <c r="E1442"/>
      <c r="F1442"/>
      <c r="G1442" s="30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</row>
    <row r="1443" spans="1:23" s="6" customFormat="1" x14ac:dyDescent="0.25">
      <c r="A1443"/>
      <c r="B1443"/>
      <c r="C1443"/>
      <c r="D1443"/>
      <c r="E1443"/>
      <c r="F1443"/>
      <c r="G1443" s="30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</row>
    <row r="1444" spans="1:23" s="6" customFormat="1" x14ac:dyDescent="0.25">
      <c r="A1444"/>
      <c r="B1444"/>
      <c r="C1444"/>
      <c r="D1444"/>
      <c r="E1444"/>
      <c r="F1444"/>
      <c r="G1444" s="30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</row>
    <row r="1445" spans="1:23" s="6" customFormat="1" x14ac:dyDescent="0.25">
      <c r="A1445"/>
      <c r="B1445"/>
      <c r="C1445"/>
      <c r="D1445"/>
      <c r="E1445"/>
      <c r="F1445"/>
      <c r="G1445" s="30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</row>
    <row r="1446" spans="1:23" s="6" customFormat="1" x14ac:dyDescent="0.25">
      <c r="A1446"/>
      <c r="B1446"/>
      <c r="C1446"/>
      <c r="D1446"/>
      <c r="E1446"/>
      <c r="F1446"/>
      <c r="G1446" s="30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</row>
    <row r="1447" spans="1:23" s="6" customFormat="1" x14ac:dyDescent="0.25">
      <c r="A1447"/>
      <c r="B1447"/>
      <c r="C1447"/>
      <c r="D1447"/>
      <c r="E1447"/>
      <c r="F1447"/>
      <c r="G1447" s="30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</row>
    <row r="1448" spans="1:23" s="6" customFormat="1" x14ac:dyDescent="0.25">
      <c r="A1448"/>
      <c r="B1448"/>
      <c r="C1448"/>
      <c r="D1448"/>
      <c r="E1448"/>
      <c r="F1448"/>
      <c r="G1448" s="30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</row>
    <row r="1449" spans="1:23" s="6" customFormat="1" x14ac:dyDescent="0.25">
      <c r="A1449"/>
      <c r="B1449"/>
      <c r="C1449"/>
      <c r="D1449"/>
      <c r="E1449"/>
      <c r="F1449"/>
      <c r="G1449" s="30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</row>
    <row r="1450" spans="1:23" s="6" customFormat="1" x14ac:dyDescent="0.25">
      <c r="A1450"/>
      <c r="B1450"/>
      <c r="C1450"/>
      <c r="D1450"/>
      <c r="E1450"/>
      <c r="F1450"/>
      <c r="G1450" s="30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</row>
    <row r="1451" spans="1:23" s="6" customFormat="1" x14ac:dyDescent="0.25">
      <c r="A1451"/>
      <c r="B1451"/>
      <c r="C1451"/>
      <c r="D1451"/>
      <c r="E1451"/>
      <c r="F1451"/>
      <c r="G1451" s="30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</row>
    <row r="1452" spans="1:23" s="6" customFormat="1" x14ac:dyDescent="0.25">
      <c r="A1452"/>
      <c r="B1452"/>
      <c r="C1452"/>
      <c r="D1452"/>
      <c r="E1452"/>
      <c r="F1452"/>
      <c r="G1452" s="30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</row>
    <row r="1453" spans="1:23" s="6" customFormat="1" x14ac:dyDescent="0.25">
      <c r="A1453"/>
      <c r="B1453"/>
      <c r="C1453"/>
      <c r="D1453"/>
      <c r="E1453"/>
      <c r="F1453"/>
      <c r="G1453" s="30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</row>
    <row r="1454" spans="1:23" s="6" customFormat="1" x14ac:dyDescent="0.25">
      <c r="A1454"/>
      <c r="B1454"/>
      <c r="C1454"/>
      <c r="D1454"/>
      <c r="E1454"/>
      <c r="F1454"/>
      <c r="G1454" s="30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</row>
    <row r="1455" spans="1:23" s="6" customFormat="1" x14ac:dyDescent="0.25">
      <c r="A1455"/>
      <c r="B1455"/>
      <c r="C1455"/>
      <c r="D1455"/>
      <c r="E1455"/>
      <c r="F1455"/>
      <c r="G1455" s="30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</row>
    <row r="1456" spans="1:23" s="6" customFormat="1" x14ac:dyDescent="0.25">
      <c r="A1456"/>
      <c r="B1456"/>
      <c r="C1456"/>
      <c r="D1456"/>
      <c r="E1456"/>
      <c r="F1456"/>
      <c r="G1456" s="30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</row>
    <row r="1457" spans="1:23" s="6" customFormat="1" x14ac:dyDescent="0.25">
      <c r="A1457"/>
      <c r="B1457"/>
      <c r="C1457"/>
      <c r="D1457"/>
      <c r="E1457"/>
      <c r="F1457"/>
      <c r="G1457" s="30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</row>
    <row r="1458" spans="1:23" s="6" customFormat="1" x14ac:dyDescent="0.25">
      <c r="A1458"/>
      <c r="B1458"/>
      <c r="C1458"/>
      <c r="D1458"/>
      <c r="E1458"/>
      <c r="F1458"/>
      <c r="G1458" s="30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</row>
    <row r="1459" spans="1:23" s="6" customFormat="1" x14ac:dyDescent="0.25">
      <c r="A1459"/>
      <c r="B1459"/>
      <c r="C1459"/>
      <c r="D1459"/>
      <c r="E1459"/>
      <c r="F1459"/>
      <c r="G1459" s="30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</row>
    <row r="1460" spans="1:23" s="6" customFormat="1" x14ac:dyDescent="0.25">
      <c r="A1460"/>
      <c r="B1460"/>
      <c r="C1460"/>
      <c r="D1460"/>
      <c r="E1460"/>
      <c r="F1460"/>
      <c r="G1460" s="30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</row>
    <row r="1461" spans="1:23" s="6" customFormat="1" x14ac:dyDescent="0.25">
      <c r="A1461"/>
      <c r="B1461"/>
      <c r="C1461"/>
      <c r="D1461"/>
      <c r="E1461"/>
      <c r="F1461"/>
      <c r="G1461" s="30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</row>
    <row r="1462" spans="1:23" s="6" customFormat="1" x14ac:dyDescent="0.25">
      <c r="A1462"/>
      <c r="B1462"/>
      <c r="C1462"/>
      <c r="D1462"/>
      <c r="E1462"/>
      <c r="F1462"/>
      <c r="G1462" s="30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</row>
    <row r="1463" spans="1:23" s="6" customFormat="1" x14ac:dyDescent="0.25">
      <c r="A1463"/>
      <c r="B1463"/>
      <c r="C1463"/>
      <c r="D1463"/>
      <c r="E1463"/>
      <c r="F1463"/>
      <c r="G1463" s="30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</row>
    <row r="1464" spans="1:23" s="6" customFormat="1" x14ac:dyDescent="0.25">
      <c r="A1464"/>
      <c r="B1464"/>
      <c r="C1464"/>
      <c r="D1464"/>
      <c r="E1464"/>
      <c r="F1464"/>
      <c r="G1464" s="30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</row>
    <row r="1465" spans="1:23" s="6" customFormat="1" x14ac:dyDescent="0.25">
      <c r="A1465"/>
      <c r="B1465"/>
      <c r="C1465"/>
      <c r="D1465"/>
      <c r="E1465"/>
      <c r="F1465"/>
      <c r="G1465" s="30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</row>
    <row r="1466" spans="1:23" s="6" customFormat="1" x14ac:dyDescent="0.25">
      <c r="A1466"/>
      <c r="B1466"/>
      <c r="C1466"/>
      <c r="D1466"/>
      <c r="E1466"/>
      <c r="F1466"/>
      <c r="G1466" s="30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</row>
    <row r="1467" spans="1:23" s="6" customFormat="1" x14ac:dyDescent="0.25">
      <c r="A1467"/>
      <c r="B1467"/>
      <c r="C1467"/>
      <c r="D1467"/>
      <c r="E1467"/>
      <c r="F1467"/>
      <c r="G1467" s="30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</row>
    <row r="1468" spans="1:23" s="6" customFormat="1" x14ac:dyDescent="0.25">
      <c r="A1468"/>
      <c r="B1468"/>
      <c r="C1468"/>
      <c r="D1468"/>
      <c r="E1468"/>
      <c r="F1468"/>
      <c r="G1468" s="30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</row>
    <row r="1469" spans="1:23" s="6" customFormat="1" x14ac:dyDescent="0.25">
      <c r="A1469"/>
      <c r="B1469"/>
      <c r="C1469"/>
      <c r="D1469"/>
      <c r="E1469"/>
      <c r="F1469"/>
      <c r="G1469" s="30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</row>
    <row r="1470" spans="1:23" s="6" customFormat="1" x14ac:dyDescent="0.25">
      <c r="A1470"/>
      <c r="B1470"/>
      <c r="C1470"/>
      <c r="D1470"/>
      <c r="E1470"/>
      <c r="F1470"/>
      <c r="G1470" s="30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</row>
    <row r="1471" spans="1:23" s="6" customFormat="1" x14ac:dyDescent="0.25">
      <c r="A1471"/>
      <c r="B1471"/>
      <c r="C1471"/>
      <c r="D1471"/>
      <c r="E1471"/>
      <c r="F1471"/>
      <c r="G1471" s="30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</row>
    <row r="1472" spans="1:23" s="6" customFormat="1" x14ac:dyDescent="0.25">
      <c r="A1472"/>
      <c r="B1472"/>
      <c r="C1472"/>
      <c r="D1472"/>
      <c r="E1472"/>
      <c r="F1472"/>
      <c r="G1472" s="30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</row>
    <row r="1473" spans="1:23" s="6" customFormat="1" x14ac:dyDescent="0.25">
      <c r="A1473"/>
      <c r="B1473"/>
      <c r="C1473"/>
      <c r="D1473"/>
      <c r="E1473"/>
      <c r="F1473"/>
      <c r="G1473" s="30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</row>
    <row r="1474" spans="1:23" s="6" customFormat="1" x14ac:dyDescent="0.25">
      <c r="A1474"/>
      <c r="B1474"/>
      <c r="C1474"/>
      <c r="D1474"/>
      <c r="E1474"/>
      <c r="F1474"/>
      <c r="G1474" s="30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</row>
    <row r="1475" spans="1:23" s="6" customFormat="1" x14ac:dyDescent="0.25">
      <c r="A1475"/>
      <c r="B1475"/>
      <c r="C1475"/>
      <c r="D1475"/>
      <c r="E1475"/>
      <c r="F1475"/>
      <c r="G1475" s="30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</row>
    <row r="1476" spans="1:23" s="6" customFormat="1" x14ac:dyDescent="0.25">
      <c r="A1476"/>
      <c r="B1476"/>
      <c r="C1476"/>
      <c r="D1476"/>
      <c r="E1476"/>
      <c r="F1476"/>
      <c r="G1476" s="30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</row>
    <row r="1477" spans="1:23" s="6" customFormat="1" x14ac:dyDescent="0.25">
      <c r="A1477"/>
      <c r="B1477"/>
      <c r="C1477"/>
      <c r="D1477"/>
      <c r="E1477"/>
      <c r="F1477"/>
      <c r="G1477" s="30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</row>
    <row r="1478" spans="1:23" s="6" customFormat="1" x14ac:dyDescent="0.25">
      <c r="A1478"/>
      <c r="B1478"/>
      <c r="C1478"/>
      <c r="D1478"/>
      <c r="E1478"/>
      <c r="F1478"/>
      <c r="G1478" s="30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</row>
    <row r="1479" spans="1:23" s="6" customFormat="1" x14ac:dyDescent="0.25">
      <c r="A1479"/>
      <c r="B1479"/>
      <c r="C1479"/>
      <c r="D1479"/>
      <c r="E1479"/>
      <c r="F1479"/>
      <c r="G1479" s="30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</row>
    <row r="1480" spans="1:23" s="6" customFormat="1" x14ac:dyDescent="0.25">
      <c r="A1480"/>
      <c r="B1480"/>
      <c r="C1480"/>
      <c r="D1480"/>
      <c r="E1480"/>
      <c r="F1480"/>
      <c r="G1480" s="30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</row>
    <row r="1481" spans="1:23" s="6" customFormat="1" x14ac:dyDescent="0.25">
      <c r="A1481"/>
      <c r="B1481"/>
      <c r="C1481"/>
      <c r="D1481"/>
      <c r="E1481"/>
      <c r="F1481"/>
      <c r="G1481" s="30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</row>
    <row r="1482" spans="1:23" s="6" customFormat="1" x14ac:dyDescent="0.25">
      <c r="A1482"/>
      <c r="B1482"/>
      <c r="C1482"/>
      <c r="D1482"/>
      <c r="E1482"/>
      <c r="F1482"/>
      <c r="G1482" s="30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</row>
    <row r="1483" spans="1:23" s="6" customFormat="1" x14ac:dyDescent="0.25">
      <c r="A1483"/>
      <c r="B1483"/>
      <c r="C1483"/>
      <c r="D1483"/>
      <c r="E1483"/>
      <c r="F1483"/>
      <c r="G1483" s="30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</row>
    <row r="1484" spans="1:23" s="6" customFormat="1" x14ac:dyDescent="0.25">
      <c r="A1484"/>
      <c r="B1484"/>
      <c r="C1484"/>
      <c r="D1484"/>
      <c r="E1484"/>
      <c r="F1484"/>
      <c r="G1484" s="30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</row>
    <row r="1485" spans="1:23" s="6" customFormat="1" x14ac:dyDescent="0.25">
      <c r="A1485"/>
      <c r="B1485"/>
      <c r="C1485"/>
      <c r="D1485"/>
      <c r="E1485"/>
      <c r="F1485"/>
      <c r="G1485" s="30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</row>
    <row r="1486" spans="1:23" s="6" customFormat="1" x14ac:dyDescent="0.25">
      <c r="A1486"/>
      <c r="B1486"/>
      <c r="C1486"/>
      <c r="D1486"/>
      <c r="E1486"/>
      <c r="F1486"/>
      <c r="G1486" s="30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</row>
    <row r="1487" spans="1:23" s="6" customFormat="1" x14ac:dyDescent="0.25">
      <c r="A1487"/>
      <c r="B1487"/>
      <c r="C1487"/>
      <c r="D1487"/>
      <c r="E1487"/>
      <c r="F1487"/>
      <c r="G1487" s="30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</row>
    <row r="1488" spans="1:23" s="6" customFormat="1" x14ac:dyDescent="0.25">
      <c r="A1488"/>
      <c r="B1488"/>
      <c r="C1488"/>
      <c r="D1488"/>
      <c r="E1488"/>
      <c r="F1488"/>
      <c r="G1488" s="30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</row>
    <row r="1489" spans="1:23" s="6" customFormat="1" x14ac:dyDescent="0.25">
      <c r="A1489"/>
      <c r="B1489"/>
      <c r="C1489"/>
      <c r="D1489"/>
      <c r="E1489"/>
      <c r="F1489"/>
      <c r="G1489" s="30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</row>
    <row r="1490" spans="1:23" s="6" customFormat="1" x14ac:dyDescent="0.25">
      <c r="A1490"/>
      <c r="B1490"/>
      <c r="C1490"/>
      <c r="D1490"/>
      <c r="E1490"/>
      <c r="F1490"/>
      <c r="G1490" s="30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</row>
    <row r="1491" spans="1:23" s="6" customFormat="1" x14ac:dyDescent="0.25">
      <c r="A1491"/>
      <c r="B1491"/>
      <c r="C1491"/>
      <c r="D1491"/>
      <c r="E1491"/>
      <c r="F1491"/>
      <c r="G1491" s="30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</row>
    <row r="1492" spans="1:23" s="6" customFormat="1" x14ac:dyDescent="0.25">
      <c r="A1492"/>
      <c r="B1492"/>
      <c r="C1492"/>
      <c r="D1492"/>
      <c r="E1492"/>
      <c r="F1492"/>
      <c r="G1492" s="30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</row>
    <row r="1493" spans="1:23" s="6" customFormat="1" x14ac:dyDescent="0.25">
      <c r="A1493"/>
      <c r="B1493"/>
      <c r="C1493"/>
      <c r="D1493"/>
      <c r="E1493"/>
      <c r="F1493"/>
      <c r="G1493" s="30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</row>
    <row r="1494" spans="1:23" s="6" customFormat="1" x14ac:dyDescent="0.25">
      <c r="A1494"/>
      <c r="B1494"/>
      <c r="C1494"/>
      <c r="D1494"/>
      <c r="E1494"/>
      <c r="F1494"/>
      <c r="G1494" s="30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</row>
    <row r="1495" spans="1:23" s="6" customFormat="1" x14ac:dyDescent="0.25">
      <c r="A1495"/>
      <c r="B1495"/>
      <c r="C1495"/>
      <c r="D1495"/>
      <c r="E1495"/>
      <c r="F1495"/>
      <c r="G1495" s="30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</row>
    <row r="1496" spans="1:23" s="6" customFormat="1" x14ac:dyDescent="0.25">
      <c r="A1496"/>
      <c r="B1496"/>
      <c r="C1496"/>
      <c r="D1496"/>
      <c r="E1496"/>
      <c r="F1496"/>
      <c r="G1496" s="30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</row>
    <row r="1497" spans="1:23" s="6" customFormat="1" x14ac:dyDescent="0.25">
      <c r="A1497"/>
      <c r="B1497"/>
      <c r="C1497"/>
      <c r="D1497"/>
      <c r="E1497"/>
      <c r="F1497"/>
      <c r="G1497" s="30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</row>
    <row r="1498" spans="1:23" s="6" customFormat="1" x14ac:dyDescent="0.25">
      <c r="A1498"/>
      <c r="B1498"/>
      <c r="C1498"/>
      <c r="D1498"/>
      <c r="E1498"/>
      <c r="F1498"/>
      <c r="G1498" s="30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</row>
    <row r="1499" spans="1:23" s="6" customFormat="1" x14ac:dyDescent="0.25">
      <c r="A1499"/>
      <c r="B1499"/>
      <c r="C1499"/>
      <c r="D1499"/>
      <c r="E1499"/>
      <c r="F1499"/>
      <c r="G1499" s="30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</row>
    <row r="1500" spans="1:23" s="6" customFormat="1" x14ac:dyDescent="0.25">
      <c r="A1500"/>
      <c r="B1500"/>
      <c r="C1500"/>
      <c r="D1500"/>
      <c r="E1500"/>
      <c r="F1500"/>
      <c r="G1500" s="30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</row>
    <row r="1501" spans="1:23" s="6" customFormat="1" x14ac:dyDescent="0.25">
      <c r="A1501"/>
      <c r="B1501"/>
      <c r="C1501"/>
      <c r="D1501"/>
      <c r="E1501"/>
      <c r="F1501"/>
      <c r="G1501" s="30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</row>
    <row r="1502" spans="1:23" s="6" customFormat="1" x14ac:dyDescent="0.25">
      <c r="A1502"/>
      <c r="B1502"/>
      <c r="C1502"/>
      <c r="D1502"/>
      <c r="E1502"/>
      <c r="F1502"/>
      <c r="G1502" s="30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</row>
    <row r="1503" spans="1:23" s="6" customFormat="1" x14ac:dyDescent="0.25">
      <c r="A1503"/>
      <c r="B1503"/>
      <c r="C1503"/>
      <c r="D1503"/>
      <c r="E1503"/>
      <c r="F1503"/>
      <c r="G1503" s="30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</row>
    <row r="1504" spans="1:23" s="6" customFormat="1" x14ac:dyDescent="0.25">
      <c r="A1504"/>
      <c r="B1504"/>
      <c r="C1504"/>
      <c r="D1504"/>
      <c r="E1504"/>
      <c r="F1504"/>
      <c r="G1504" s="30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</row>
    <row r="1505" spans="1:23" s="6" customFormat="1" x14ac:dyDescent="0.25">
      <c r="A1505"/>
      <c r="B1505"/>
      <c r="C1505"/>
      <c r="D1505"/>
      <c r="E1505"/>
      <c r="F1505"/>
      <c r="G1505" s="30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</row>
    <row r="1506" spans="1:23" s="6" customFormat="1" x14ac:dyDescent="0.25">
      <c r="A1506"/>
      <c r="B1506"/>
      <c r="C1506"/>
      <c r="D1506"/>
      <c r="E1506"/>
      <c r="F1506"/>
      <c r="G1506" s="30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</row>
    <row r="1507" spans="1:23" s="6" customFormat="1" x14ac:dyDescent="0.25">
      <c r="A1507"/>
      <c r="B1507"/>
      <c r="C1507"/>
      <c r="D1507"/>
      <c r="E1507"/>
      <c r="F1507"/>
      <c r="G1507" s="30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</row>
    <row r="1508" spans="1:23" s="6" customFormat="1" x14ac:dyDescent="0.25">
      <c r="A1508"/>
      <c r="B1508"/>
      <c r="C1508"/>
      <c r="D1508"/>
      <c r="E1508"/>
      <c r="F1508"/>
      <c r="G1508" s="30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</row>
    <row r="1509" spans="1:23" s="6" customFormat="1" x14ac:dyDescent="0.25">
      <c r="A1509"/>
      <c r="B1509"/>
      <c r="C1509"/>
      <c r="D1509"/>
      <c r="E1509"/>
      <c r="F1509"/>
      <c r="G1509" s="30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</row>
    <row r="1510" spans="1:23" s="6" customFormat="1" x14ac:dyDescent="0.25">
      <c r="A1510"/>
      <c r="B1510"/>
      <c r="C1510"/>
      <c r="D1510"/>
      <c r="E1510"/>
      <c r="F1510"/>
      <c r="G1510" s="30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</row>
    <row r="1511" spans="1:23" s="6" customFormat="1" x14ac:dyDescent="0.25">
      <c r="A1511"/>
      <c r="B1511"/>
      <c r="C1511"/>
      <c r="D1511"/>
      <c r="E1511"/>
      <c r="F1511"/>
      <c r="G1511" s="30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</row>
    <row r="1512" spans="1:23" s="6" customFormat="1" x14ac:dyDescent="0.25">
      <c r="A1512"/>
      <c r="B1512"/>
      <c r="C1512"/>
      <c r="D1512"/>
      <c r="E1512"/>
      <c r="F1512"/>
      <c r="G1512" s="30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</row>
    <row r="1513" spans="1:23" s="6" customFormat="1" x14ac:dyDescent="0.25">
      <c r="A1513"/>
      <c r="B1513"/>
      <c r="C1513"/>
      <c r="D1513"/>
      <c r="E1513"/>
      <c r="F1513"/>
      <c r="G1513" s="30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</row>
    <row r="1514" spans="1:23" s="6" customFormat="1" x14ac:dyDescent="0.25">
      <c r="A1514"/>
      <c r="B1514"/>
      <c r="C1514"/>
      <c r="D1514"/>
      <c r="E1514"/>
      <c r="F1514"/>
      <c r="G1514" s="30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</row>
    <row r="1515" spans="1:23" s="6" customFormat="1" x14ac:dyDescent="0.25">
      <c r="A1515"/>
      <c r="B1515"/>
      <c r="C1515"/>
      <c r="D1515"/>
      <c r="E1515"/>
      <c r="F1515"/>
      <c r="G1515" s="30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</row>
    <row r="1516" spans="1:23" s="6" customFormat="1" x14ac:dyDescent="0.25">
      <c r="A1516"/>
      <c r="B1516"/>
      <c r="C1516"/>
      <c r="D1516"/>
      <c r="E1516"/>
      <c r="F1516"/>
      <c r="G1516" s="30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</row>
    <row r="1517" spans="1:23" s="6" customFormat="1" x14ac:dyDescent="0.25">
      <c r="A1517"/>
      <c r="B1517"/>
      <c r="C1517"/>
      <c r="D1517"/>
      <c r="E1517"/>
      <c r="F1517"/>
      <c r="G1517" s="30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</row>
    <row r="1518" spans="1:23" s="6" customFormat="1" x14ac:dyDescent="0.25">
      <c r="A1518"/>
      <c r="B1518"/>
      <c r="C1518"/>
      <c r="D1518"/>
      <c r="E1518"/>
      <c r="F1518"/>
      <c r="G1518" s="30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</row>
    <row r="1519" spans="1:23" s="6" customFormat="1" x14ac:dyDescent="0.25">
      <c r="A1519"/>
      <c r="B1519"/>
      <c r="C1519"/>
      <c r="D1519"/>
      <c r="E1519"/>
      <c r="F1519"/>
      <c r="G1519" s="30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</row>
    <row r="1520" spans="1:23" s="6" customFormat="1" x14ac:dyDescent="0.25">
      <c r="A1520"/>
      <c r="B1520"/>
      <c r="C1520"/>
      <c r="D1520"/>
      <c r="E1520"/>
      <c r="F1520"/>
      <c r="G1520" s="30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</row>
    <row r="1521" spans="1:23" s="6" customFormat="1" x14ac:dyDescent="0.25">
      <c r="A1521"/>
      <c r="B1521"/>
      <c r="C1521"/>
      <c r="D1521"/>
      <c r="E1521"/>
      <c r="F1521"/>
      <c r="G1521" s="30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</row>
    <row r="1522" spans="1:23" s="6" customFormat="1" x14ac:dyDescent="0.25">
      <c r="A1522"/>
      <c r="B1522"/>
      <c r="C1522"/>
      <c r="D1522"/>
      <c r="E1522"/>
      <c r="F1522"/>
      <c r="G1522" s="30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</row>
    <row r="1523" spans="1:23" s="6" customFormat="1" x14ac:dyDescent="0.25">
      <c r="A1523"/>
      <c r="B1523"/>
      <c r="C1523"/>
      <c r="D1523"/>
      <c r="E1523"/>
      <c r="F1523"/>
      <c r="G1523" s="30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</row>
    <row r="1524" spans="1:23" s="6" customFormat="1" x14ac:dyDescent="0.25">
      <c r="A1524"/>
      <c r="B1524"/>
      <c r="C1524"/>
      <c r="D1524"/>
      <c r="E1524"/>
      <c r="F1524"/>
      <c r="G1524" s="30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</row>
    <row r="1525" spans="1:23" s="6" customFormat="1" x14ac:dyDescent="0.25">
      <c r="A1525"/>
      <c r="B1525"/>
      <c r="C1525"/>
      <c r="D1525"/>
      <c r="E1525"/>
      <c r="F1525"/>
      <c r="G1525" s="30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</row>
    <row r="1526" spans="1:23" s="6" customFormat="1" x14ac:dyDescent="0.25">
      <c r="A1526"/>
      <c r="B1526"/>
      <c r="C1526"/>
      <c r="D1526"/>
      <c r="E1526"/>
      <c r="F1526"/>
      <c r="G1526" s="30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</row>
    <row r="1527" spans="1:23" s="6" customFormat="1" x14ac:dyDescent="0.25">
      <c r="A1527"/>
      <c r="B1527"/>
      <c r="C1527"/>
      <c r="D1527"/>
      <c r="E1527"/>
      <c r="F1527"/>
      <c r="G1527" s="30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</row>
    <row r="1528" spans="1:23" s="6" customFormat="1" x14ac:dyDescent="0.25">
      <c r="A1528"/>
      <c r="B1528"/>
      <c r="C1528"/>
      <c r="D1528"/>
      <c r="E1528"/>
      <c r="F1528"/>
      <c r="G1528" s="30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</row>
    <row r="1529" spans="1:23" s="6" customFormat="1" x14ac:dyDescent="0.25">
      <c r="A1529"/>
      <c r="B1529"/>
      <c r="C1529"/>
      <c r="D1529"/>
      <c r="E1529"/>
      <c r="F1529"/>
      <c r="G1529" s="30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</row>
    <row r="1530" spans="1:23" s="6" customFormat="1" x14ac:dyDescent="0.25">
      <c r="A1530"/>
      <c r="B1530"/>
      <c r="C1530"/>
      <c r="D1530"/>
      <c r="E1530"/>
      <c r="F1530"/>
      <c r="G1530" s="30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</row>
    <row r="1531" spans="1:23" s="6" customFormat="1" x14ac:dyDescent="0.25">
      <c r="A1531"/>
      <c r="B1531"/>
      <c r="C1531"/>
      <c r="D1531"/>
      <c r="E1531"/>
      <c r="F1531"/>
      <c r="G1531" s="30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</row>
    <row r="1532" spans="1:23" s="6" customFormat="1" x14ac:dyDescent="0.25">
      <c r="A1532"/>
      <c r="B1532"/>
      <c r="C1532"/>
      <c r="D1532"/>
      <c r="E1532"/>
      <c r="F1532"/>
      <c r="G1532" s="30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</row>
    <row r="1533" spans="1:23" s="6" customFormat="1" x14ac:dyDescent="0.25">
      <c r="A1533"/>
      <c r="B1533"/>
      <c r="C1533"/>
      <c r="D1533"/>
      <c r="E1533"/>
      <c r="F1533"/>
      <c r="G1533" s="30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</row>
    <row r="1534" spans="1:23" s="6" customFormat="1" x14ac:dyDescent="0.25">
      <c r="A1534"/>
      <c r="B1534"/>
      <c r="C1534"/>
      <c r="D1534"/>
      <c r="E1534"/>
      <c r="F1534"/>
      <c r="G1534" s="30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</row>
    <row r="1535" spans="1:23" s="6" customFormat="1" x14ac:dyDescent="0.25">
      <c r="A1535"/>
      <c r="B1535"/>
      <c r="C1535"/>
      <c r="D1535"/>
      <c r="E1535"/>
      <c r="F1535"/>
      <c r="G1535" s="30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</row>
    <row r="1536" spans="1:23" s="6" customFormat="1" x14ac:dyDescent="0.25">
      <c r="A1536"/>
      <c r="B1536"/>
      <c r="C1536"/>
      <c r="D1536"/>
      <c r="E1536"/>
      <c r="F1536"/>
      <c r="G1536" s="30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</row>
    <row r="1537" spans="1:23" s="6" customFormat="1" x14ac:dyDescent="0.25">
      <c r="A1537"/>
      <c r="B1537"/>
      <c r="C1537"/>
      <c r="D1537"/>
      <c r="E1537"/>
      <c r="F1537"/>
      <c r="G1537" s="30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</row>
    <row r="1538" spans="1:23" s="6" customFormat="1" x14ac:dyDescent="0.25">
      <c r="A1538"/>
      <c r="B1538"/>
      <c r="C1538"/>
      <c r="D1538"/>
      <c r="E1538"/>
      <c r="F1538"/>
      <c r="G1538" s="30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</row>
    <row r="1539" spans="1:23" s="6" customFormat="1" x14ac:dyDescent="0.25">
      <c r="A1539"/>
      <c r="B1539"/>
      <c r="C1539"/>
      <c r="D1539"/>
      <c r="E1539"/>
      <c r="F1539"/>
      <c r="G1539" s="30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</row>
    <row r="1540" spans="1:23" s="6" customFormat="1" x14ac:dyDescent="0.25">
      <c r="A1540"/>
      <c r="B1540"/>
      <c r="C1540"/>
      <c r="D1540"/>
      <c r="E1540"/>
      <c r="F1540"/>
      <c r="G1540" s="30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</row>
    <row r="1541" spans="1:23" s="6" customFormat="1" x14ac:dyDescent="0.25">
      <c r="A1541"/>
      <c r="B1541"/>
      <c r="C1541"/>
      <c r="D1541"/>
      <c r="E1541"/>
      <c r="F1541"/>
      <c r="G1541" s="30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</row>
    <row r="1542" spans="1:23" s="6" customFormat="1" x14ac:dyDescent="0.25">
      <c r="A1542"/>
      <c r="B1542"/>
      <c r="C1542"/>
      <c r="D1542"/>
      <c r="E1542"/>
      <c r="F1542"/>
      <c r="G1542" s="30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</row>
    <row r="1543" spans="1:23" s="6" customFormat="1" x14ac:dyDescent="0.25">
      <c r="A1543"/>
      <c r="B1543"/>
      <c r="C1543"/>
      <c r="D1543"/>
      <c r="E1543"/>
      <c r="F1543"/>
      <c r="G1543" s="30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</row>
    <row r="1544" spans="1:23" s="6" customFormat="1" x14ac:dyDescent="0.25">
      <c r="A1544"/>
      <c r="B1544"/>
      <c r="C1544"/>
      <c r="D1544"/>
      <c r="E1544"/>
      <c r="F1544"/>
      <c r="G1544" s="30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</row>
    <row r="1545" spans="1:23" s="6" customFormat="1" x14ac:dyDescent="0.25">
      <c r="A1545"/>
      <c r="B1545"/>
      <c r="C1545"/>
      <c r="D1545"/>
      <c r="E1545"/>
      <c r="F1545"/>
      <c r="G1545" s="30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</row>
    <row r="1546" spans="1:23" s="6" customFormat="1" x14ac:dyDescent="0.25">
      <c r="A1546"/>
      <c r="B1546"/>
      <c r="C1546"/>
      <c r="D1546"/>
      <c r="E1546"/>
      <c r="F1546"/>
      <c r="G1546" s="30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</row>
    <row r="1547" spans="1:23" s="6" customFormat="1" x14ac:dyDescent="0.25">
      <c r="A1547"/>
      <c r="B1547"/>
      <c r="C1547"/>
      <c r="D1547"/>
      <c r="E1547"/>
      <c r="F1547"/>
      <c r="G1547" s="30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</row>
    <row r="1548" spans="1:23" s="6" customFormat="1" x14ac:dyDescent="0.25">
      <c r="A1548"/>
      <c r="B1548"/>
      <c r="C1548"/>
      <c r="D1548"/>
      <c r="E1548"/>
      <c r="F1548"/>
      <c r="G1548" s="30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</row>
    <row r="1549" spans="1:23" s="6" customFormat="1" x14ac:dyDescent="0.25">
      <c r="A1549"/>
      <c r="B1549"/>
      <c r="C1549"/>
      <c r="D1549"/>
      <c r="E1549"/>
      <c r="F1549"/>
      <c r="G1549" s="30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</row>
    <row r="1550" spans="1:23" s="6" customFormat="1" x14ac:dyDescent="0.25">
      <c r="A1550"/>
      <c r="B1550"/>
      <c r="C1550"/>
      <c r="D1550"/>
      <c r="E1550"/>
      <c r="F1550"/>
      <c r="G1550" s="30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</row>
    <row r="1551" spans="1:23" s="6" customFormat="1" x14ac:dyDescent="0.25">
      <c r="A1551"/>
      <c r="B1551"/>
      <c r="C1551"/>
      <c r="D1551"/>
      <c r="E1551"/>
      <c r="F1551"/>
      <c r="G1551" s="30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</row>
    <row r="1552" spans="1:23" s="6" customFormat="1" x14ac:dyDescent="0.25">
      <c r="A1552"/>
      <c r="B1552"/>
      <c r="C1552"/>
      <c r="D1552"/>
      <c r="E1552"/>
      <c r="F1552"/>
      <c r="G1552" s="30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</row>
    <row r="1553" spans="1:23" s="6" customFormat="1" x14ac:dyDescent="0.25">
      <c r="A1553"/>
      <c r="B1553"/>
      <c r="C1553"/>
      <c r="D1553"/>
      <c r="E1553"/>
      <c r="F1553"/>
      <c r="G1553" s="30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</row>
    <row r="1554" spans="1:23" s="6" customFormat="1" x14ac:dyDescent="0.25">
      <c r="A1554"/>
      <c r="B1554"/>
      <c r="C1554"/>
      <c r="D1554"/>
      <c r="E1554"/>
      <c r="F1554"/>
      <c r="G1554" s="30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</row>
    <row r="1555" spans="1:23" s="6" customFormat="1" x14ac:dyDescent="0.25">
      <c r="A1555"/>
      <c r="B1555"/>
      <c r="C1555"/>
      <c r="D1555"/>
      <c r="E1555"/>
      <c r="F1555"/>
      <c r="G1555" s="30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</row>
    <row r="1556" spans="1:23" s="6" customFormat="1" x14ac:dyDescent="0.25">
      <c r="A1556"/>
      <c r="B1556"/>
      <c r="C1556"/>
      <c r="D1556"/>
      <c r="E1556"/>
      <c r="F1556"/>
      <c r="G1556" s="30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</row>
    <row r="1557" spans="1:23" s="6" customFormat="1" x14ac:dyDescent="0.25">
      <c r="A1557"/>
      <c r="B1557"/>
      <c r="C1557"/>
      <c r="D1557"/>
      <c r="E1557"/>
      <c r="F1557"/>
      <c r="G1557" s="30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</row>
    <row r="1558" spans="1:23" s="6" customFormat="1" x14ac:dyDescent="0.25">
      <c r="A1558"/>
      <c r="B1558"/>
      <c r="C1558"/>
      <c r="D1558"/>
      <c r="E1558"/>
      <c r="F1558"/>
      <c r="G1558" s="30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</row>
    <row r="1559" spans="1:23" s="6" customFormat="1" x14ac:dyDescent="0.25">
      <c r="A1559"/>
      <c r="B1559"/>
      <c r="C1559"/>
      <c r="D1559"/>
      <c r="E1559"/>
      <c r="F1559"/>
      <c r="G1559" s="30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</row>
    <row r="1560" spans="1:23" s="6" customFormat="1" x14ac:dyDescent="0.25">
      <c r="A1560"/>
      <c r="B1560"/>
      <c r="C1560"/>
      <c r="D1560"/>
      <c r="E1560"/>
      <c r="F1560"/>
      <c r="G1560" s="30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</row>
    <row r="1561" spans="1:23" s="6" customFormat="1" x14ac:dyDescent="0.25">
      <c r="A1561"/>
      <c r="B1561"/>
      <c r="C1561"/>
      <c r="D1561"/>
      <c r="E1561"/>
      <c r="F1561"/>
      <c r="G1561" s="30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</row>
    <row r="1562" spans="1:23" s="6" customFormat="1" x14ac:dyDescent="0.25">
      <c r="A1562"/>
      <c r="B1562"/>
      <c r="C1562"/>
      <c r="D1562"/>
      <c r="E1562"/>
      <c r="F1562"/>
      <c r="G1562" s="30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</row>
    <row r="1563" spans="1:23" s="6" customFormat="1" x14ac:dyDescent="0.25">
      <c r="A1563"/>
      <c r="B1563"/>
      <c r="C1563"/>
      <c r="D1563"/>
      <c r="E1563"/>
      <c r="F1563"/>
      <c r="G1563" s="30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</row>
    <row r="1564" spans="1:23" s="6" customFormat="1" x14ac:dyDescent="0.25">
      <c r="A1564"/>
      <c r="B1564"/>
      <c r="C1564"/>
      <c r="D1564"/>
      <c r="E1564"/>
      <c r="F1564"/>
      <c r="G1564" s="30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</row>
    <row r="1565" spans="1:23" s="6" customFormat="1" x14ac:dyDescent="0.25">
      <c r="A1565"/>
      <c r="B1565"/>
      <c r="C1565"/>
      <c r="D1565"/>
      <c r="E1565"/>
      <c r="F1565"/>
      <c r="G1565" s="30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</row>
    <row r="1566" spans="1:23" s="6" customFormat="1" x14ac:dyDescent="0.25">
      <c r="A1566"/>
      <c r="B1566"/>
      <c r="C1566"/>
      <c r="D1566"/>
      <c r="E1566"/>
      <c r="F1566"/>
      <c r="G1566" s="30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</row>
    <row r="1567" spans="1:23" s="6" customFormat="1" x14ac:dyDescent="0.25">
      <c r="A1567"/>
      <c r="B1567"/>
      <c r="C1567"/>
      <c r="D1567"/>
      <c r="E1567"/>
      <c r="F1567"/>
      <c r="G1567" s="30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</row>
    <row r="1568" spans="1:23" s="6" customFormat="1" x14ac:dyDescent="0.25">
      <c r="A1568"/>
      <c r="B1568"/>
      <c r="C1568"/>
      <c r="D1568"/>
      <c r="E1568"/>
      <c r="F1568"/>
      <c r="G1568" s="30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</row>
    <row r="1569" spans="1:23" s="6" customFormat="1" x14ac:dyDescent="0.25">
      <c r="A1569"/>
      <c r="B1569"/>
      <c r="C1569"/>
      <c r="D1569"/>
      <c r="E1569"/>
      <c r="F1569"/>
      <c r="G1569" s="30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</row>
    <row r="1570" spans="1:23" s="6" customFormat="1" x14ac:dyDescent="0.25">
      <c r="A1570"/>
      <c r="B1570"/>
      <c r="C1570"/>
      <c r="D1570"/>
      <c r="E1570"/>
      <c r="F1570"/>
      <c r="G1570" s="30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</row>
    <row r="1571" spans="1:23" s="6" customFormat="1" x14ac:dyDescent="0.25">
      <c r="A1571"/>
      <c r="B1571"/>
      <c r="C1571"/>
      <c r="D1571"/>
      <c r="E1571"/>
      <c r="F1571"/>
      <c r="G1571" s="30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</row>
    <row r="1572" spans="1:23" s="6" customFormat="1" x14ac:dyDescent="0.25">
      <c r="A1572"/>
      <c r="B1572"/>
      <c r="C1572"/>
      <c r="D1572"/>
      <c r="E1572"/>
      <c r="F1572"/>
      <c r="G1572" s="30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</row>
    <row r="1573" spans="1:23" s="6" customFormat="1" x14ac:dyDescent="0.25">
      <c r="A1573"/>
      <c r="B1573"/>
      <c r="C1573"/>
      <c r="D1573"/>
      <c r="E1573"/>
      <c r="F1573"/>
      <c r="G1573" s="30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</row>
    <row r="1574" spans="1:23" s="6" customFormat="1" x14ac:dyDescent="0.25">
      <c r="A1574"/>
      <c r="B1574"/>
      <c r="C1574"/>
      <c r="D1574"/>
      <c r="E1574"/>
      <c r="F1574"/>
      <c r="G1574" s="30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</row>
    <row r="1575" spans="1:23" s="6" customFormat="1" x14ac:dyDescent="0.25">
      <c r="A1575"/>
      <c r="B1575"/>
      <c r="C1575"/>
      <c r="D1575"/>
      <c r="E1575"/>
      <c r="F1575"/>
      <c r="G1575" s="30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</row>
    <row r="1576" spans="1:23" s="6" customFormat="1" x14ac:dyDescent="0.25">
      <c r="A1576"/>
      <c r="B1576"/>
      <c r="C1576"/>
      <c r="D1576"/>
      <c r="E1576"/>
      <c r="F1576"/>
      <c r="G1576" s="30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</row>
    <row r="1577" spans="1:23" s="6" customFormat="1" x14ac:dyDescent="0.25">
      <c r="A1577"/>
      <c r="B1577"/>
      <c r="C1577"/>
      <c r="D1577"/>
      <c r="E1577"/>
      <c r="F1577"/>
      <c r="G1577" s="30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</row>
    <row r="1578" spans="1:23" s="6" customFormat="1" x14ac:dyDescent="0.25">
      <c r="A1578"/>
      <c r="B1578"/>
      <c r="C1578"/>
      <c r="D1578"/>
      <c r="E1578"/>
      <c r="F1578"/>
      <c r="G1578" s="30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</row>
    <row r="1579" spans="1:23" s="6" customFormat="1" x14ac:dyDescent="0.25">
      <c r="A1579"/>
      <c r="B1579"/>
      <c r="C1579"/>
      <c r="D1579"/>
      <c r="E1579"/>
      <c r="F1579"/>
      <c r="G1579" s="30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</row>
    <row r="1580" spans="1:23" s="6" customFormat="1" x14ac:dyDescent="0.25">
      <c r="A1580"/>
      <c r="B1580"/>
      <c r="C1580"/>
      <c r="D1580"/>
      <c r="E1580"/>
      <c r="F1580"/>
      <c r="G1580" s="30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</row>
    <row r="1581" spans="1:23" s="6" customFormat="1" x14ac:dyDescent="0.25">
      <c r="A1581"/>
      <c r="B1581"/>
      <c r="C1581"/>
      <c r="D1581"/>
      <c r="E1581"/>
      <c r="F1581"/>
      <c r="G1581" s="30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</row>
    <row r="1582" spans="1:23" s="6" customFormat="1" x14ac:dyDescent="0.25">
      <c r="A1582"/>
      <c r="B1582"/>
      <c r="C1582"/>
      <c r="D1582"/>
      <c r="E1582"/>
      <c r="F1582"/>
      <c r="G1582" s="30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</row>
    <row r="1583" spans="1:23" s="6" customFormat="1" x14ac:dyDescent="0.25">
      <c r="A1583"/>
      <c r="B1583"/>
      <c r="C1583"/>
      <c r="D1583"/>
      <c r="E1583"/>
      <c r="F1583"/>
      <c r="G1583" s="30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</row>
    <row r="1584" spans="1:23" s="6" customFormat="1" x14ac:dyDescent="0.25">
      <c r="A1584"/>
      <c r="B1584"/>
      <c r="C1584"/>
      <c r="D1584"/>
      <c r="E1584"/>
      <c r="F1584"/>
      <c r="G1584" s="30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</row>
    <row r="1585" spans="1:23" s="6" customFormat="1" x14ac:dyDescent="0.25">
      <c r="A1585"/>
      <c r="B1585"/>
      <c r="C1585"/>
      <c r="D1585"/>
      <c r="E1585"/>
      <c r="F1585"/>
      <c r="G1585" s="30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</row>
    <row r="1586" spans="1:23" s="6" customFormat="1" x14ac:dyDescent="0.25">
      <c r="A1586"/>
      <c r="B1586"/>
      <c r="C1586"/>
      <c r="D1586"/>
      <c r="E1586"/>
      <c r="F1586"/>
      <c r="G1586" s="30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</row>
    <row r="1587" spans="1:23" s="6" customFormat="1" x14ac:dyDescent="0.25">
      <c r="A1587"/>
      <c r="B1587"/>
      <c r="C1587"/>
      <c r="D1587"/>
      <c r="E1587"/>
      <c r="F1587"/>
      <c r="G1587" s="30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</row>
    <row r="1588" spans="1:23" s="6" customFormat="1" x14ac:dyDescent="0.25">
      <c r="A1588"/>
      <c r="B1588"/>
      <c r="C1588"/>
      <c r="D1588"/>
      <c r="E1588"/>
      <c r="F1588"/>
      <c r="G1588" s="30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</row>
    <row r="1589" spans="1:23" s="6" customFormat="1" x14ac:dyDescent="0.25">
      <c r="A1589"/>
      <c r="B1589"/>
      <c r="C1589"/>
      <c r="D1589"/>
      <c r="E1589"/>
      <c r="F1589"/>
      <c r="G1589" s="30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</row>
    <row r="1590" spans="1:23" s="6" customFormat="1" x14ac:dyDescent="0.25">
      <c r="A1590"/>
      <c r="B1590"/>
      <c r="C1590"/>
      <c r="D1590"/>
      <c r="E1590"/>
      <c r="F1590"/>
      <c r="G1590" s="30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</row>
    <row r="1591" spans="1:23" s="6" customFormat="1" x14ac:dyDescent="0.25">
      <c r="A1591"/>
      <c r="B1591"/>
      <c r="C1591"/>
      <c r="D1591"/>
      <c r="E1591"/>
      <c r="F1591"/>
      <c r="G1591" s="30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</row>
    <row r="1592" spans="1:23" s="6" customFormat="1" x14ac:dyDescent="0.25">
      <c r="A1592"/>
      <c r="B1592"/>
      <c r="C1592"/>
      <c r="D1592"/>
      <c r="E1592"/>
      <c r="F1592"/>
      <c r="G1592" s="30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</row>
    <row r="1593" spans="1:23" s="6" customFormat="1" x14ac:dyDescent="0.25">
      <c r="A1593"/>
      <c r="B1593"/>
      <c r="C1593"/>
      <c r="D1593"/>
      <c r="E1593"/>
      <c r="F1593"/>
      <c r="G1593" s="30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</row>
    <row r="1594" spans="1:23" s="6" customFormat="1" x14ac:dyDescent="0.25">
      <c r="A1594"/>
      <c r="B1594"/>
      <c r="C1594"/>
      <c r="D1594"/>
      <c r="E1594"/>
      <c r="F1594"/>
      <c r="G1594" s="30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</row>
    <row r="1595" spans="1:23" s="6" customFormat="1" x14ac:dyDescent="0.25">
      <c r="A1595"/>
      <c r="B1595"/>
      <c r="C1595"/>
      <c r="D1595"/>
      <c r="E1595"/>
      <c r="F1595"/>
      <c r="G1595" s="30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</row>
    <row r="1596" spans="1:23" s="6" customFormat="1" x14ac:dyDescent="0.25">
      <c r="A1596"/>
      <c r="B1596"/>
      <c r="C1596"/>
      <c r="D1596"/>
      <c r="E1596"/>
      <c r="F1596"/>
      <c r="G1596" s="30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</row>
    <row r="1597" spans="1:23" s="6" customFormat="1" x14ac:dyDescent="0.25">
      <c r="A1597"/>
      <c r="B1597"/>
      <c r="C1597"/>
      <c r="D1597"/>
      <c r="E1597"/>
      <c r="F1597"/>
      <c r="G1597" s="30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</row>
    <row r="1598" spans="1:23" s="6" customFormat="1" x14ac:dyDescent="0.25">
      <c r="A1598"/>
      <c r="B1598"/>
      <c r="C1598"/>
      <c r="D1598"/>
      <c r="E1598"/>
      <c r="F1598"/>
      <c r="G1598" s="30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</row>
    <row r="1599" spans="1:23" s="6" customFormat="1" x14ac:dyDescent="0.25">
      <c r="A1599"/>
      <c r="B1599"/>
      <c r="C1599"/>
      <c r="D1599"/>
      <c r="E1599"/>
      <c r="F1599"/>
      <c r="G1599" s="30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</row>
    <row r="1600" spans="1:23" s="6" customFormat="1" x14ac:dyDescent="0.25">
      <c r="A1600"/>
      <c r="B1600"/>
      <c r="C1600"/>
      <c r="D1600"/>
      <c r="E1600"/>
      <c r="F1600"/>
      <c r="G1600" s="30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</row>
    <row r="1601" spans="1:23" s="6" customFormat="1" x14ac:dyDescent="0.25">
      <c r="A1601"/>
      <c r="B1601"/>
      <c r="C1601"/>
      <c r="D1601"/>
      <c r="E1601"/>
      <c r="F1601"/>
      <c r="G1601" s="30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</row>
    <row r="1602" spans="1:23" s="6" customFormat="1" x14ac:dyDescent="0.25">
      <c r="A1602"/>
      <c r="B1602"/>
      <c r="C1602"/>
      <c r="D1602"/>
      <c r="E1602"/>
      <c r="F1602"/>
      <c r="G1602" s="30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</row>
    <row r="1603" spans="1:23" s="6" customFormat="1" x14ac:dyDescent="0.25">
      <c r="A1603"/>
      <c r="B1603"/>
      <c r="C1603"/>
      <c r="D1603"/>
      <c r="E1603"/>
      <c r="F1603"/>
      <c r="G1603" s="30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</row>
    <row r="1604" spans="1:23" s="6" customFormat="1" x14ac:dyDescent="0.25">
      <c r="A1604"/>
      <c r="B1604"/>
      <c r="C1604"/>
      <c r="D1604"/>
      <c r="E1604"/>
      <c r="F1604"/>
      <c r="G1604" s="30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</row>
    <row r="1605" spans="1:23" s="6" customFormat="1" x14ac:dyDescent="0.25">
      <c r="A1605"/>
      <c r="B1605"/>
      <c r="C1605"/>
      <c r="D1605"/>
      <c r="E1605"/>
      <c r="F1605"/>
      <c r="G1605" s="30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</row>
    <row r="1606" spans="1:23" s="6" customFormat="1" x14ac:dyDescent="0.25">
      <c r="A1606"/>
      <c r="B1606"/>
      <c r="C1606"/>
      <c r="D1606"/>
      <c r="E1606"/>
      <c r="F1606"/>
      <c r="G1606" s="30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</row>
    <row r="1607" spans="1:23" s="6" customFormat="1" x14ac:dyDescent="0.25">
      <c r="A1607"/>
      <c r="B1607"/>
      <c r="C1607"/>
      <c r="D1607"/>
      <c r="E1607"/>
      <c r="F1607"/>
      <c r="G1607" s="30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</row>
    <row r="1608" spans="1:23" s="6" customFormat="1" x14ac:dyDescent="0.25">
      <c r="A1608"/>
      <c r="B1608"/>
      <c r="C1608"/>
      <c r="D1608"/>
      <c r="E1608"/>
      <c r="F1608"/>
      <c r="G1608" s="30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</row>
    <row r="1609" spans="1:23" s="6" customFormat="1" x14ac:dyDescent="0.25">
      <c r="A1609"/>
      <c r="B1609"/>
      <c r="C1609"/>
      <c r="D1609"/>
      <c r="E1609"/>
      <c r="F1609"/>
      <c r="G1609" s="30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</row>
    <row r="1610" spans="1:23" s="6" customFormat="1" x14ac:dyDescent="0.25">
      <c r="A1610"/>
      <c r="B1610"/>
      <c r="C1610"/>
      <c r="D1610"/>
      <c r="E1610"/>
      <c r="F1610"/>
      <c r="G1610" s="30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</row>
    <row r="1611" spans="1:23" s="6" customFormat="1" x14ac:dyDescent="0.25">
      <c r="A1611"/>
      <c r="B1611"/>
      <c r="C1611"/>
      <c r="D1611"/>
      <c r="E1611"/>
      <c r="F1611"/>
      <c r="G1611" s="30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</row>
    <row r="1612" spans="1:23" s="6" customFormat="1" x14ac:dyDescent="0.25">
      <c r="A1612"/>
      <c r="B1612"/>
      <c r="C1612"/>
      <c r="D1612"/>
      <c r="E1612"/>
      <c r="F1612"/>
      <c r="G1612" s="30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</row>
    <row r="1613" spans="1:23" s="6" customFormat="1" x14ac:dyDescent="0.25">
      <c r="A1613"/>
      <c r="B1613"/>
      <c r="C1613"/>
      <c r="D1613"/>
      <c r="E1613"/>
      <c r="F1613"/>
      <c r="G1613" s="30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</row>
    <row r="1614" spans="1:23" s="6" customFormat="1" x14ac:dyDescent="0.25">
      <c r="A1614"/>
      <c r="B1614"/>
      <c r="C1614"/>
      <c r="D1614"/>
      <c r="E1614"/>
      <c r="F1614"/>
      <c r="G1614" s="30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</row>
    <row r="1615" spans="1:23" s="6" customFormat="1" x14ac:dyDescent="0.25">
      <c r="A1615"/>
      <c r="B1615"/>
      <c r="C1615"/>
      <c r="D1615"/>
      <c r="E1615"/>
      <c r="F1615"/>
      <c r="G1615" s="30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</row>
    <row r="1616" spans="1:23" s="6" customFormat="1" x14ac:dyDescent="0.25">
      <c r="A1616"/>
      <c r="B1616"/>
      <c r="C1616"/>
      <c r="D1616"/>
      <c r="E1616"/>
      <c r="F1616"/>
      <c r="G1616" s="30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</row>
    <row r="1617" spans="1:23" s="6" customFormat="1" x14ac:dyDescent="0.25">
      <c r="A1617"/>
      <c r="B1617"/>
      <c r="C1617"/>
      <c r="D1617"/>
      <c r="E1617"/>
      <c r="F1617"/>
      <c r="G1617" s="30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</row>
    <row r="1618" spans="1:23" s="6" customFormat="1" x14ac:dyDescent="0.25">
      <c r="A1618"/>
      <c r="B1618"/>
      <c r="C1618"/>
      <c r="D1618"/>
      <c r="E1618"/>
      <c r="F1618"/>
      <c r="G1618" s="30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</row>
    <row r="1619" spans="1:23" s="6" customFormat="1" x14ac:dyDescent="0.25">
      <c r="A1619"/>
      <c r="B1619"/>
      <c r="C1619"/>
      <c r="D1619"/>
      <c r="E1619"/>
      <c r="F1619"/>
      <c r="G1619" s="30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</row>
    <row r="1620" spans="1:23" s="6" customFormat="1" x14ac:dyDescent="0.25">
      <c r="A1620"/>
      <c r="B1620"/>
      <c r="C1620"/>
      <c r="D1620"/>
      <c r="E1620"/>
      <c r="F1620"/>
      <c r="G1620" s="30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</row>
    <row r="1621" spans="1:23" s="6" customFormat="1" x14ac:dyDescent="0.25">
      <c r="A1621"/>
      <c r="B1621"/>
      <c r="C1621"/>
      <c r="D1621"/>
      <c r="E1621"/>
      <c r="F1621"/>
      <c r="G1621" s="30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</row>
    <row r="1622" spans="1:23" s="6" customFormat="1" x14ac:dyDescent="0.25">
      <c r="A1622"/>
      <c r="B1622"/>
      <c r="C1622"/>
      <c r="D1622"/>
      <c r="E1622"/>
      <c r="F1622"/>
      <c r="G1622" s="30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</row>
    <row r="1623" spans="1:23" s="6" customFormat="1" x14ac:dyDescent="0.25">
      <c r="A1623"/>
      <c r="B1623"/>
      <c r="C1623"/>
      <c r="D1623"/>
      <c r="E1623"/>
      <c r="F1623"/>
      <c r="G1623" s="30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</row>
    <row r="1624" spans="1:23" s="6" customFormat="1" x14ac:dyDescent="0.25">
      <c r="A1624"/>
      <c r="B1624"/>
      <c r="C1624"/>
      <c r="D1624"/>
      <c r="E1624"/>
      <c r="F1624"/>
      <c r="G1624" s="30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</row>
    <row r="1625" spans="1:23" s="6" customFormat="1" x14ac:dyDescent="0.25">
      <c r="A1625"/>
      <c r="B1625"/>
      <c r="C1625"/>
      <c r="D1625"/>
      <c r="E1625"/>
      <c r="F1625"/>
      <c r="G1625" s="30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</row>
    <row r="1626" spans="1:23" s="6" customFormat="1" x14ac:dyDescent="0.25">
      <c r="A1626"/>
      <c r="B1626"/>
      <c r="C1626"/>
      <c r="D1626"/>
      <c r="E1626"/>
      <c r="F1626"/>
      <c r="G1626" s="30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</row>
    <row r="1627" spans="1:23" s="6" customFormat="1" x14ac:dyDescent="0.25">
      <c r="A1627"/>
      <c r="B1627"/>
      <c r="C1627"/>
      <c r="D1627"/>
      <c r="E1627"/>
      <c r="F1627"/>
      <c r="G1627" s="30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</row>
    <row r="1628" spans="1:23" s="6" customFormat="1" x14ac:dyDescent="0.25">
      <c r="A1628"/>
      <c r="B1628"/>
      <c r="C1628"/>
      <c r="D1628"/>
      <c r="E1628"/>
      <c r="F1628"/>
      <c r="G1628" s="30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</row>
    <row r="1629" spans="1:23" s="6" customFormat="1" x14ac:dyDescent="0.25">
      <c r="A1629"/>
      <c r="B1629"/>
      <c r="C1629"/>
      <c r="D1629"/>
      <c r="E1629"/>
      <c r="F1629"/>
      <c r="G1629" s="30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</row>
    <row r="1630" spans="1:23" s="6" customFormat="1" x14ac:dyDescent="0.25">
      <c r="A1630"/>
      <c r="B1630"/>
      <c r="C1630"/>
      <c r="D1630"/>
      <c r="E1630"/>
      <c r="F1630"/>
      <c r="G1630" s="30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</row>
    <row r="1631" spans="1:23" s="6" customFormat="1" x14ac:dyDescent="0.25">
      <c r="A1631"/>
      <c r="B1631"/>
      <c r="C1631"/>
      <c r="D1631"/>
      <c r="E1631"/>
      <c r="F1631"/>
      <c r="G1631" s="30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</row>
    <row r="1632" spans="1:23" s="6" customFormat="1" x14ac:dyDescent="0.25">
      <c r="A1632"/>
      <c r="B1632"/>
      <c r="C1632"/>
      <c r="D1632"/>
      <c r="E1632"/>
      <c r="F1632"/>
      <c r="G1632" s="30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</row>
    <row r="1633" spans="1:23" s="6" customFormat="1" x14ac:dyDescent="0.25">
      <c r="A1633"/>
      <c r="B1633"/>
      <c r="C1633"/>
      <c r="D1633"/>
      <c r="E1633"/>
      <c r="F1633"/>
      <c r="G1633" s="30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</row>
    <row r="1634" spans="1:23" s="6" customFormat="1" x14ac:dyDescent="0.25">
      <c r="A1634"/>
      <c r="B1634"/>
      <c r="C1634"/>
      <c r="D1634"/>
      <c r="E1634"/>
      <c r="F1634"/>
      <c r="G1634" s="30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</row>
    <row r="1635" spans="1:23" s="6" customFormat="1" x14ac:dyDescent="0.25">
      <c r="A1635"/>
      <c r="B1635"/>
      <c r="C1635"/>
      <c r="D1635"/>
      <c r="E1635"/>
      <c r="F1635"/>
      <c r="G1635" s="30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</row>
    <row r="1636" spans="1:23" s="6" customFormat="1" x14ac:dyDescent="0.25">
      <c r="A1636"/>
      <c r="B1636"/>
      <c r="C1636"/>
      <c r="D1636"/>
      <c r="E1636"/>
      <c r="F1636"/>
      <c r="G1636" s="30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</row>
    <row r="1637" spans="1:23" s="6" customFormat="1" x14ac:dyDescent="0.25">
      <c r="A1637"/>
      <c r="B1637"/>
      <c r="C1637"/>
      <c r="D1637"/>
      <c r="E1637"/>
      <c r="F1637"/>
      <c r="G1637" s="30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</row>
    <row r="1638" spans="1:23" s="6" customFormat="1" x14ac:dyDescent="0.25">
      <c r="A1638"/>
      <c r="B1638"/>
      <c r="C1638"/>
      <c r="D1638"/>
      <c r="E1638"/>
      <c r="F1638"/>
      <c r="G1638" s="30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</row>
    <row r="1639" spans="1:23" s="6" customFormat="1" x14ac:dyDescent="0.25">
      <c r="A1639"/>
      <c r="B1639"/>
      <c r="C1639"/>
      <c r="D1639"/>
      <c r="E1639"/>
      <c r="F1639"/>
      <c r="G1639" s="30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</row>
    <row r="1640" spans="1:23" s="6" customFormat="1" x14ac:dyDescent="0.25">
      <c r="A1640"/>
      <c r="B1640"/>
      <c r="C1640"/>
      <c r="D1640"/>
      <c r="E1640"/>
      <c r="F1640"/>
      <c r="G1640" s="30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</row>
    <row r="1641" spans="1:23" s="6" customFormat="1" x14ac:dyDescent="0.25">
      <c r="A1641"/>
      <c r="B1641"/>
      <c r="C1641"/>
      <c r="D1641"/>
      <c r="E1641"/>
      <c r="F1641"/>
      <c r="G1641" s="30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</row>
    <row r="1642" spans="1:23" s="6" customFormat="1" x14ac:dyDescent="0.25">
      <c r="A1642"/>
      <c r="B1642"/>
      <c r="C1642"/>
      <c r="D1642"/>
      <c r="E1642"/>
      <c r="F1642"/>
      <c r="G1642" s="30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</row>
    <row r="1643" spans="1:23" s="6" customFormat="1" x14ac:dyDescent="0.25">
      <c r="A1643"/>
      <c r="B1643"/>
      <c r="C1643"/>
      <c r="D1643"/>
      <c r="E1643"/>
      <c r="F1643"/>
      <c r="G1643" s="30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</row>
    <row r="1644" spans="1:23" s="6" customFormat="1" x14ac:dyDescent="0.25">
      <c r="A1644"/>
      <c r="B1644"/>
      <c r="C1644"/>
      <c r="D1644"/>
      <c r="E1644"/>
      <c r="F1644"/>
      <c r="G1644" s="30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</row>
    <row r="1645" spans="1:23" s="6" customFormat="1" x14ac:dyDescent="0.25">
      <c r="A1645"/>
      <c r="B1645"/>
      <c r="C1645"/>
      <c r="D1645"/>
      <c r="E1645"/>
      <c r="F1645"/>
      <c r="G1645" s="30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</row>
    <row r="1646" spans="1:23" s="6" customFormat="1" x14ac:dyDescent="0.25">
      <c r="A1646"/>
      <c r="B1646"/>
      <c r="C1646"/>
      <c r="D1646"/>
      <c r="E1646"/>
      <c r="F1646"/>
      <c r="G1646" s="30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</row>
    <row r="1647" spans="1:23" s="6" customFormat="1" x14ac:dyDescent="0.25">
      <c r="A1647"/>
      <c r="B1647"/>
      <c r="C1647"/>
      <c r="D1647"/>
      <c r="E1647"/>
      <c r="F1647"/>
      <c r="G1647" s="30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</row>
    <row r="1648" spans="1:23" s="6" customFormat="1" x14ac:dyDescent="0.25">
      <c r="A1648"/>
      <c r="B1648"/>
      <c r="C1648"/>
      <c r="D1648"/>
      <c r="E1648"/>
      <c r="F1648"/>
      <c r="G1648" s="30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</row>
    <row r="1649" spans="1:23" s="6" customFormat="1" x14ac:dyDescent="0.25">
      <c r="A1649"/>
      <c r="B1649"/>
      <c r="C1649"/>
      <c r="D1649"/>
      <c r="E1649"/>
      <c r="F1649"/>
      <c r="G1649" s="30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</row>
    <row r="1650" spans="1:23" s="6" customFormat="1" x14ac:dyDescent="0.25">
      <c r="A1650"/>
      <c r="B1650"/>
      <c r="C1650"/>
      <c r="D1650"/>
      <c r="E1650"/>
      <c r="F1650"/>
      <c r="G1650" s="30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</row>
    <row r="1651" spans="1:23" s="6" customFormat="1" x14ac:dyDescent="0.25">
      <c r="A1651"/>
      <c r="B1651"/>
      <c r="C1651"/>
      <c r="D1651"/>
      <c r="E1651"/>
      <c r="F1651"/>
      <c r="G1651" s="30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</row>
    <row r="1652" spans="1:23" s="6" customFormat="1" x14ac:dyDescent="0.25">
      <c r="A1652"/>
      <c r="B1652"/>
      <c r="C1652"/>
      <c r="D1652"/>
      <c r="E1652"/>
      <c r="F1652"/>
      <c r="G1652" s="30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</row>
    <row r="1653" spans="1:23" s="6" customFormat="1" x14ac:dyDescent="0.25">
      <c r="A1653"/>
      <c r="B1653"/>
      <c r="C1653"/>
      <c r="D1653"/>
      <c r="E1653"/>
      <c r="F1653"/>
      <c r="G1653" s="30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</row>
    <row r="1654" spans="1:23" s="6" customFormat="1" x14ac:dyDescent="0.25">
      <c r="A1654"/>
      <c r="B1654"/>
      <c r="C1654"/>
      <c r="D1654"/>
      <c r="E1654"/>
      <c r="F1654"/>
      <c r="G1654" s="30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</row>
    <row r="1655" spans="1:23" s="6" customFormat="1" x14ac:dyDescent="0.25">
      <c r="A1655"/>
      <c r="B1655"/>
      <c r="C1655"/>
      <c r="D1655"/>
      <c r="E1655"/>
      <c r="F1655"/>
      <c r="G1655" s="30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</row>
    <row r="1656" spans="1:23" s="6" customFormat="1" x14ac:dyDescent="0.25">
      <c r="A1656"/>
      <c r="B1656"/>
      <c r="C1656"/>
      <c r="D1656"/>
      <c r="E1656"/>
      <c r="F1656"/>
      <c r="G1656" s="30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</row>
    <row r="1657" spans="1:23" s="6" customFormat="1" x14ac:dyDescent="0.25">
      <c r="A1657"/>
      <c r="B1657"/>
      <c r="C1657"/>
      <c r="D1657"/>
      <c r="E1657"/>
      <c r="F1657"/>
      <c r="G1657" s="30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</row>
    <row r="1658" spans="1:23" s="6" customFormat="1" x14ac:dyDescent="0.25">
      <c r="A1658"/>
      <c r="B1658"/>
      <c r="C1658"/>
      <c r="D1658"/>
      <c r="E1658"/>
      <c r="F1658"/>
      <c r="G1658" s="30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</row>
    <row r="1659" spans="1:23" s="6" customFormat="1" x14ac:dyDescent="0.25">
      <c r="A1659"/>
      <c r="B1659"/>
      <c r="C1659"/>
      <c r="D1659"/>
      <c r="E1659"/>
      <c r="F1659"/>
      <c r="G1659" s="30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</row>
    <row r="1660" spans="1:23" s="6" customFormat="1" x14ac:dyDescent="0.25">
      <c r="A1660"/>
      <c r="B1660"/>
      <c r="C1660"/>
      <c r="D1660"/>
      <c r="E1660"/>
      <c r="F1660"/>
      <c r="G1660" s="30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</row>
    <row r="1661" spans="1:23" s="6" customFormat="1" x14ac:dyDescent="0.25">
      <c r="A1661"/>
      <c r="B1661"/>
      <c r="C1661"/>
      <c r="D1661"/>
      <c r="E1661"/>
      <c r="F1661"/>
      <c r="G1661" s="30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</row>
    <row r="1662" spans="1:23" s="6" customFormat="1" x14ac:dyDescent="0.25">
      <c r="A1662"/>
      <c r="B1662"/>
      <c r="C1662"/>
      <c r="D1662"/>
      <c r="E1662"/>
      <c r="F1662"/>
      <c r="G1662" s="30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</row>
    <row r="1663" spans="1:23" s="6" customFormat="1" x14ac:dyDescent="0.25">
      <c r="A1663"/>
      <c r="B1663"/>
      <c r="C1663"/>
      <c r="D1663"/>
      <c r="E1663"/>
      <c r="F1663"/>
      <c r="G1663" s="30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</row>
    <row r="1664" spans="1:23" s="6" customFormat="1" x14ac:dyDescent="0.25">
      <c r="A1664"/>
      <c r="B1664"/>
      <c r="C1664"/>
      <c r="D1664"/>
      <c r="E1664"/>
      <c r="F1664"/>
      <c r="G1664" s="30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</row>
    <row r="1665" spans="1:23" s="6" customFormat="1" x14ac:dyDescent="0.25">
      <c r="A1665"/>
      <c r="B1665"/>
      <c r="C1665"/>
      <c r="D1665"/>
      <c r="E1665"/>
      <c r="F1665"/>
      <c r="G1665" s="30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</row>
    <row r="1666" spans="1:23" s="6" customFormat="1" x14ac:dyDescent="0.25">
      <c r="A1666"/>
      <c r="B1666"/>
      <c r="C1666"/>
      <c r="D1666"/>
      <c r="E1666"/>
      <c r="F1666"/>
      <c r="G1666" s="30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</row>
    <row r="1667" spans="1:23" s="6" customFormat="1" x14ac:dyDescent="0.25">
      <c r="A1667"/>
      <c r="B1667"/>
      <c r="C1667"/>
      <c r="D1667"/>
      <c r="E1667"/>
      <c r="F1667"/>
      <c r="G1667" s="30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</row>
    <row r="1668" spans="1:23" s="6" customFormat="1" x14ac:dyDescent="0.25">
      <c r="A1668"/>
      <c r="B1668"/>
      <c r="C1668"/>
      <c r="D1668"/>
      <c r="E1668"/>
      <c r="F1668"/>
      <c r="G1668" s="30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</row>
    <row r="1669" spans="1:23" s="6" customFormat="1" x14ac:dyDescent="0.25">
      <c r="A1669"/>
      <c r="B1669"/>
      <c r="C1669"/>
      <c r="D1669"/>
      <c r="E1669"/>
      <c r="F1669"/>
      <c r="G1669" s="30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</row>
    <row r="1670" spans="1:23" s="6" customFormat="1" x14ac:dyDescent="0.25">
      <c r="A1670"/>
      <c r="B1670"/>
      <c r="C1670"/>
      <c r="D1670"/>
      <c r="E1670"/>
      <c r="F1670"/>
      <c r="G1670" s="30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</row>
    <row r="1671" spans="1:23" s="6" customFormat="1" x14ac:dyDescent="0.25">
      <c r="A1671"/>
      <c r="B1671"/>
      <c r="C1671"/>
      <c r="D1671"/>
      <c r="E1671"/>
      <c r="F1671"/>
      <c r="G1671" s="30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</row>
    <row r="1672" spans="1:23" s="6" customFormat="1" x14ac:dyDescent="0.25">
      <c r="A1672"/>
      <c r="B1672"/>
      <c r="C1672"/>
      <c r="D1672"/>
      <c r="E1672"/>
      <c r="F1672"/>
      <c r="G1672" s="30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</row>
    <row r="1673" spans="1:23" s="6" customFormat="1" x14ac:dyDescent="0.25">
      <c r="A1673"/>
      <c r="B1673"/>
      <c r="C1673"/>
      <c r="D1673"/>
      <c r="E1673"/>
      <c r="F1673"/>
      <c r="G1673" s="30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</row>
    <row r="1674" spans="1:23" s="6" customFormat="1" x14ac:dyDescent="0.25">
      <c r="A1674"/>
      <c r="B1674"/>
      <c r="C1674"/>
      <c r="D1674"/>
      <c r="E1674"/>
      <c r="F1674"/>
      <c r="G1674" s="30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</row>
    <row r="1675" spans="1:23" s="6" customFormat="1" x14ac:dyDescent="0.25">
      <c r="A1675"/>
      <c r="B1675"/>
      <c r="C1675"/>
      <c r="D1675"/>
      <c r="E1675"/>
      <c r="F1675"/>
      <c r="G1675" s="30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</row>
    <row r="1676" spans="1:23" s="6" customFormat="1" x14ac:dyDescent="0.25">
      <c r="A1676"/>
      <c r="B1676"/>
      <c r="C1676"/>
      <c r="D1676"/>
      <c r="E1676"/>
      <c r="F1676"/>
      <c r="G1676" s="30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</row>
    <row r="1677" spans="1:23" s="6" customFormat="1" x14ac:dyDescent="0.25">
      <c r="A1677"/>
      <c r="B1677"/>
      <c r="C1677"/>
      <c r="D1677"/>
      <c r="E1677"/>
      <c r="F1677"/>
      <c r="G1677" s="30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</row>
    <row r="1678" spans="1:23" s="6" customFormat="1" x14ac:dyDescent="0.25">
      <c r="A1678"/>
      <c r="B1678"/>
      <c r="C1678"/>
      <c r="D1678"/>
      <c r="E1678"/>
      <c r="F1678"/>
      <c r="G1678" s="30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</row>
    <row r="1679" spans="1:23" s="6" customFormat="1" x14ac:dyDescent="0.25">
      <c r="A1679"/>
      <c r="B1679"/>
      <c r="C1679"/>
      <c r="D1679"/>
      <c r="E1679"/>
      <c r="F1679"/>
      <c r="G1679" s="30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</row>
    <row r="1680" spans="1:23" s="6" customFormat="1" x14ac:dyDescent="0.25">
      <c r="A1680"/>
      <c r="B1680"/>
      <c r="C1680"/>
      <c r="D1680"/>
      <c r="E1680"/>
      <c r="F1680"/>
      <c r="G1680" s="30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</row>
    <row r="1681" spans="1:23" s="6" customFormat="1" x14ac:dyDescent="0.25">
      <c r="A1681"/>
      <c r="B1681"/>
      <c r="C1681"/>
      <c r="D1681"/>
      <c r="E1681"/>
      <c r="F1681"/>
      <c r="G1681" s="30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</row>
    <row r="1682" spans="1:23" s="6" customFormat="1" x14ac:dyDescent="0.25">
      <c r="A1682"/>
      <c r="B1682"/>
      <c r="C1682"/>
      <c r="D1682"/>
      <c r="E1682"/>
      <c r="F1682"/>
      <c r="G1682" s="30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</row>
    <row r="1683" spans="1:23" s="6" customFormat="1" x14ac:dyDescent="0.25">
      <c r="A1683"/>
      <c r="B1683"/>
      <c r="C1683"/>
      <c r="D1683"/>
      <c r="E1683"/>
      <c r="F1683"/>
      <c r="G1683" s="30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</row>
    <row r="1684" spans="1:23" s="6" customFormat="1" x14ac:dyDescent="0.25">
      <c r="A1684"/>
      <c r="B1684"/>
      <c r="C1684"/>
      <c r="D1684"/>
      <c r="E1684"/>
      <c r="F1684"/>
      <c r="G1684" s="30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</row>
    <row r="1685" spans="1:23" s="6" customFormat="1" x14ac:dyDescent="0.25">
      <c r="A1685"/>
      <c r="B1685"/>
      <c r="C1685"/>
      <c r="D1685"/>
      <c r="E1685"/>
      <c r="F1685"/>
      <c r="G1685" s="30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</row>
    <row r="1686" spans="1:23" s="6" customFormat="1" x14ac:dyDescent="0.25">
      <c r="A1686"/>
      <c r="B1686"/>
      <c r="C1686"/>
      <c r="D1686"/>
      <c r="E1686"/>
      <c r="F1686"/>
      <c r="G1686" s="30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</row>
    <row r="1687" spans="1:23" s="6" customFormat="1" x14ac:dyDescent="0.25">
      <c r="A1687"/>
      <c r="B1687"/>
      <c r="C1687"/>
      <c r="D1687"/>
      <c r="E1687"/>
      <c r="F1687"/>
      <c r="G1687" s="30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</row>
    <row r="1688" spans="1:23" s="6" customFormat="1" x14ac:dyDescent="0.25">
      <c r="A1688"/>
      <c r="B1688"/>
      <c r="C1688"/>
      <c r="D1688"/>
      <c r="E1688"/>
      <c r="F1688"/>
      <c r="G1688" s="30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</row>
    <row r="1689" spans="1:23" s="6" customFormat="1" x14ac:dyDescent="0.25">
      <c r="A1689"/>
      <c r="B1689"/>
      <c r="C1689"/>
      <c r="D1689"/>
      <c r="E1689"/>
      <c r="F1689"/>
      <c r="G1689" s="30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</row>
    <row r="1690" spans="1:23" s="6" customFormat="1" x14ac:dyDescent="0.25">
      <c r="A1690"/>
      <c r="B1690"/>
      <c r="C1690"/>
      <c r="D1690"/>
      <c r="E1690"/>
      <c r="F1690"/>
      <c r="G1690" s="30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</row>
    <row r="1691" spans="1:23" s="6" customFormat="1" x14ac:dyDescent="0.25">
      <c r="A1691"/>
      <c r="B1691"/>
      <c r="C1691"/>
      <c r="D1691"/>
      <c r="E1691"/>
      <c r="F1691"/>
      <c r="G1691" s="30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</row>
    <row r="1692" spans="1:23" s="6" customFormat="1" x14ac:dyDescent="0.25">
      <c r="A1692"/>
      <c r="B1692"/>
      <c r="C1692"/>
      <c r="D1692"/>
      <c r="E1692"/>
      <c r="F1692"/>
      <c r="G1692" s="30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</row>
    <row r="1693" spans="1:23" s="6" customFormat="1" x14ac:dyDescent="0.25">
      <c r="A1693"/>
      <c r="B1693"/>
      <c r="C1693"/>
      <c r="D1693"/>
      <c r="E1693"/>
      <c r="F1693"/>
      <c r="G1693" s="30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</row>
    <row r="1694" spans="1:23" s="6" customFormat="1" x14ac:dyDescent="0.25">
      <c r="A1694"/>
      <c r="B1694"/>
      <c r="C1694"/>
      <c r="D1694"/>
      <c r="E1694"/>
      <c r="F1694"/>
      <c r="G1694" s="30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</row>
    <row r="1695" spans="1:23" s="6" customFormat="1" x14ac:dyDescent="0.25">
      <c r="A1695"/>
      <c r="B1695"/>
      <c r="C1695"/>
      <c r="D1695"/>
      <c r="E1695"/>
      <c r="F1695"/>
      <c r="G1695" s="30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</row>
    <row r="1696" spans="1:23" s="6" customFormat="1" x14ac:dyDescent="0.25">
      <c r="A1696"/>
      <c r="B1696"/>
      <c r="C1696"/>
      <c r="D1696"/>
      <c r="E1696"/>
      <c r="F1696"/>
      <c r="G1696" s="30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</row>
    <row r="1697" spans="1:23" s="6" customFormat="1" x14ac:dyDescent="0.25">
      <c r="A1697"/>
      <c r="B1697"/>
      <c r="C1697"/>
      <c r="D1697"/>
      <c r="E1697"/>
      <c r="F1697"/>
      <c r="G1697" s="30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</row>
    <row r="1698" spans="1:23" s="6" customFormat="1" x14ac:dyDescent="0.25">
      <c r="A1698"/>
      <c r="B1698"/>
      <c r="C1698"/>
      <c r="D1698"/>
      <c r="E1698"/>
      <c r="F1698"/>
      <c r="G1698" s="30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</row>
    <row r="1699" spans="1:23" s="6" customFormat="1" x14ac:dyDescent="0.25">
      <c r="A1699"/>
      <c r="B1699"/>
      <c r="C1699"/>
      <c r="D1699"/>
      <c r="E1699"/>
      <c r="F1699"/>
      <c r="G1699" s="30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</row>
    <row r="1700" spans="1:23" s="6" customFormat="1" x14ac:dyDescent="0.25">
      <c r="A1700"/>
      <c r="B1700"/>
      <c r="C1700"/>
      <c r="D1700"/>
      <c r="E1700"/>
      <c r="F1700"/>
      <c r="G1700" s="30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</row>
    <row r="1701" spans="1:23" s="6" customFormat="1" x14ac:dyDescent="0.25">
      <c r="A1701"/>
      <c r="B1701"/>
      <c r="C1701"/>
      <c r="D1701"/>
      <c r="E1701"/>
      <c r="F1701"/>
      <c r="G1701" s="30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</row>
    <row r="1702" spans="1:23" s="6" customFormat="1" x14ac:dyDescent="0.25">
      <c r="A1702"/>
      <c r="B1702"/>
      <c r="C1702"/>
      <c r="D1702"/>
      <c r="E1702"/>
      <c r="F1702"/>
      <c r="G1702" s="30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</row>
    <row r="1703" spans="1:23" s="6" customFormat="1" x14ac:dyDescent="0.25">
      <c r="A1703"/>
      <c r="B1703"/>
      <c r="C1703"/>
      <c r="D1703"/>
      <c r="E1703"/>
      <c r="F1703"/>
      <c r="G1703" s="30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</row>
    <row r="1704" spans="1:23" s="6" customFormat="1" x14ac:dyDescent="0.25">
      <c r="A1704"/>
      <c r="B1704"/>
      <c r="C1704"/>
      <c r="D1704"/>
      <c r="E1704"/>
      <c r="F1704"/>
      <c r="G1704" s="30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</row>
    <row r="1705" spans="1:23" s="6" customFormat="1" x14ac:dyDescent="0.25">
      <c r="A1705"/>
      <c r="B1705"/>
      <c r="C1705"/>
      <c r="D1705"/>
      <c r="E1705"/>
      <c r="F1705"/>
      <c r="G1705" s="30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</row>
    <row r="1706" spans="1:23" s="6" customFormat="1" x14ac:dyDescent="0.25">
      <c r="A1706"/>
      <c r="B1706"/>
      <c r="C1706"/>
      <c r="D1706"/>
      <c r="E1706"/>
      <c r="F1706"/>
      <c r="G1706" s="30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</row>
    <row r="1707" spans="1:23" s="6" customFormat="1" x14ac:dyDescent="0.25">
      <c r="A1707"/>
      <c r="B1707"/>
      <c r="C1707"/>
      <c r="D1707"/>
      <c r="E1707"/>
      <c r="F1707"/>
      <c r="G1707" s="30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</row>
    <row r="1708" spans="1:23" s="6" customFormat="1" x14ac:dyDescent="0.25">
      <c r="A1708"/>
      <c r="B1708"/>
      <c r="C1708"/>
      <c r="D1708"/>
      <c r="E1708"/>
      <c r="F1708"/>
      <c r="G1708" s="30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</row>
    <row r="1709" spans="1:23" s="6" customFormat="1" x14ac:dyDescent="0.25">
      <c r="A1709"/>
      <c r="B1709"/>
      <c r="C1709"/>
      <c r="D1709"/>
      <c r="E1709"/>
      <c r="F1709"/>
      <c r="G1709" s="30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</row>
    <row r="1710" spans="1:23" s="6" customFormat="1" x14ac:dyDescent="0.25">
      <c r="A1710"/>
      <c r="B1710"/>
      <c r="C1710"/>
      <c r="D1710"/>
      <c r="E1710"/>
      <c r="F1710"/>
      <c r="G1710" s="30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</row>
    <row r="1711" spans="1:23" s="6" customFormat="1" x14ac:dyDescent="0.25">
      <c r="A1711"/>
      <c r="B1711"/>
      <c r="C1711"/>
      <c r="D1711"/>
      <c r="E1711"/>
      <c r="F1711"/>
      <c r="G1711" s="30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</row>
    <row r="1712" spans="1:23" s="6" customFormat="1" x14ac:dyDescent="0.25">
      <c r="A1712"/>
      <c r="B1712"/>
      <c r="C1712"/>
      <c r="D1712"/>
      <c r="E1712"/>
      <c r="F1712"/>
      <c r="G1712" s="30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</row>
    <row r="1713" spans="1:23" s="6" customFormat="1" x14ac:dyDescent="0.25">
      <c r="A1713"/>
      <c r="B1713"/>
      <c r="C1713"/>
      <c r="D1713"/>
      <c r="E1713"/>
      <c r="F1713"/>
      <c r="G1713" s="30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</row>
    <row r="1714" spans="1:23" s="6" customFormat="1" x14ac:dyDescent="0.25">
      <c r="A1714"/>
      <c r="B1714"/>
      <c r="C1714"/>
      <c r="D1714"/>
      <c r="E1714"/>
      <c r="F1714"/>
      <c r="G1714" s="30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</row>
    <row r="1715" spans="1:23" s="6" customFormat="1" x14ac:dyDescent="0.25">
      <c r="A1715"/>
      <c r="B1715"/>
      <c r="C1715"/>
      <c r="D1715"/>
      <c r="E1715"/>
      <c r="F1715"/>
      <c r="G1715" s="30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</row>
    <row r="1716" spans="1:23" s="6" customFormat="1" x14ac:dyDescent="0.25">
      <c r="A1716"/>
      <c r="B1716"/>
      <c r="C1716"/>
      <c r="D1716"/>
      <c r="E1716"/>
      <c r="F1716"/>
      <c r="G1716" s="30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</row>
    <row r="1717" spans="1:23" s="6" customFormat="1" x14ac:dyDescent="0.25">
      <c r="A1717"/>
      <c r="B1717"/>
      <c r="C1717"/>
      <c r="D1717"/>
      <c r="E1717"/>
      <c r="F1717"/>
      <c r="G1717" s="30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</row>
    <row r="1718" spans="1:23" s="6" customFormat="1" x14ac:dyDescent="0.25">
      <c r="A1718"/>
      <c r="B1718"/>
      <c r="C1718"/>
      <c r="D1718"/>
      <c r="E1718"/>
      <c r="F1718"/>
      <c r="G1718" s="30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</row>
    <row r="1719" spans="1:23" s="6" customFormat="1" x14ac:dyDescent="0.25">
      <c r="A1719"/>
      <c r="B1719"/>
      <c r="C1719"/>
      <c r="D1719"/>
      <c r="E1719"/>
      <c r="F1719"/>
      <c r="G1719" s="30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</row>
    <row r="1720" spans="1:23" s="6" customFormat="1" x14ac:dyDescent="0.25">
      <c r="A1720"/>
      <c r="B1720"/>
      <c r="C1720"/>
      <c r="D1720"/>
      <c r="E1720"/>
      <c r="F1720"/>
      <c r="G1720" s="30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</row>
    <row r="1721" spans="1:23" s="6" customFormat="1" x14ac:dyDescent="0.25">
      <c r="A1721"/>
      <c r="B1721"/>
      <c r="C1721"/>
      <c r="D1721"/>
      <c r="E1721"/>
      <c r="F1721"/>
      <c r="G1721" s="30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</row>
    <row r="1722" spans="1:23" s="6" customFormat="1" x14ac:dyDescent="0.25">
      <c r="A1722"/>
      <c r="B1722"/>
      <c r="C1722"/>
      <c r="D1722"/>
      <c r="E1722"/>
      <c r="F1722"/>
      <c r="G1722" s="30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</row>
    <row r="1723" spans="1:23" s="6" customFormat="1" x14ac:dyDescent="0.25">
      <c r="A1723"/>
      <c r="B1723"/>
      <c r="C1723"/>
      <c r="D1723"/>
      <c r="E1723"/>
      <c r="F1723"/>
      <c r="G1723" s="30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</row>
    <row r="1724" spans="1:23" s="6" customFormat="1" x14ac:dyDescent="0.25">
      <c r="A1724"/>
      <c r="B1724"/>
      <c r="C1724"/>
      <c r="D1724"/>
      <c r="E1724"/>
      <c r="F1724"/>
      <c r="G1724" s="30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</row>
    <row r="1725" spans="1:23" s="6" customFormat="1" x14ac:dyDescent="0.25">
      <c r="A1725"/>
      <c r="B1725"/>
      <c r="C1725"/>
      <c r="D1725"/>
      <c r="E1725"/>
      <c r="F1725"/>
      <c r="G1725" s="30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</row>
    <row r="1726" spans="1:23" s="6" customFormat="1" x14ac:dyDescent="0.25">
      <c r="A1726"/>
      <c r="B1726"/>
      <c r="C1726"/>
      <c r="D1726"/>
      <c r="E1726"/>
      <c r="F1726"/>
      <c r="G1726" s="30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</row>
    <row r="1727" spans="1:23" s="6" customFormat="1" x14ac:dyDescent="0.25">
      <c r="A1727"/>
      <c r="B1727"/>
      <c r="C1727"/>
      <c r="D1727"/>
      <c r="E1727"/>
      <c r="F1727"/>
      <c r="G1727" s="30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</row>
    <row r="1728" spans="1:23" s="6" customFormat="1" x14ac:dyDescent="0.25">
      <c r="A1728"/>
      <c r="B1728"/>
      <c r="C1728"/>
      <c r="D1728"/>
      <c r="E1728"/>
      <c r="F1728"/>
      <c r="G1728" s="30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</row>
    <row r="1729" spans="1:23" s="6" customFormat="1" x14ac:dyDescent="0.25">
      <c r="A1729"/>
      <c r="B1729"/>
      <c r="C1729"/>
      <c r="D1729"/>
      <c r="E1729"/>
      <c r="F1729"/>
      <c r="G1729" s="30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</row>
    <row r="1730" spans="1:23" s="6" customFormat="1" x14ac:dyDescent="0.25">
      <c r="A1730"/>
      <c r="B1730"/>
      <c r="C1730"/>
      <c r="D1730"/>
      <c r="E1730"/>
      <c r="F1730"/>
      <c r="G1730" s="30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</row>
    <row r="1731" spans="1:23" s="6" customFormat="1" x14ac:dyDescent="0.25">
      <c r="A1731"/>
      <c r="B1731"/>
      <c r="C1731"/>
      <c r="D1731"/>
      <c r="E1731"/>
      <c r="F1731"/>
      <c r="G1731" s="30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</row>
    <row r="1732" spans="1:23" s="6" customFormat="1" x14ac:dyDescent="0.25">
      <c r="A1732"/>
      <c r="B1732"/>
      <c r="C1732"/>
      <c r="D1732"/>
      <c r="E1732"/>
      <c r="F1732"/>
      <c r="G1732" s="30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</row>
    <row r="1733" spans="1:23" s="6" customFormat="1" x14ac:dyDescent="0.25">
      <c r="A1733"/>
      <c r="B1733"/>
      <c r="C1733"/>
      <c r="D1733"/>
      <c r="E1733"/>
      <c r="F1733"/>
      <c r="G1733" s="30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</row>
    <row r="1734" spans="1:23" s="6" customFormat="1" x14ac:dyDescent="0.25">
      <c r="A1734"/>
      <c r="B1734"/>
      <c r="C1734"/>
      <c r="D1734"/>
      <c r="E1734"/>
      <c r="F1734"/>
      <c r="G1734" s="30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</row>
    <row r="1735" spans="1:23" s="6" customFormat="1" x14ac:dyDescent="0.25">
      <c r="A1735"/>
      <c r="B1735"/>
      <c r="C1735"/>
      <c r="D1735"/>
      <c r="E1735"/>
      <c r="F1735"/>
      <c r="G1735" s="30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</row>
    <row r="1736" spans="1:23" s="6" customFormat="1" x14ac:dyDescent="0.25">
      <c r="A1736"/>
      <c r="B1736"/>
      <c r="C1736"/>
      <c r="D1736"/>
      <c r="E1736"/>
      <c r="F1736"/>
      <c r="G1736" s="30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</row>
    <row r="1737" spans="1:23" s="6" customFormat="1" x14ac:dyDescent="0.25">
      <c r="A1737"/>
      <c r="B1737"/>
      <c r="C1737"/>
      <c r="D1737"/>
      <c r="E1737"/>
      <c r="F1737"/>
      <c r="G1737" s="30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</row>
    <row r="1738" spans="1:23" s="6" customFormat="1" x14ac:dyDescent="0.25">
      <c r="A1738"/>
      <c r="B1738"/>
      <c r="C1738"/>
      <c r="D1738"/>
      <c r="E1738"/>
      <c r="F1738"/>
      <c r="G1738" s="30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</row>
    <row r="1739" spans="1:23" s="6" customFormat="1" x14ac:dyDescent="0.25">
      <c r="A1739"/>
      <c r="B1739"/>
      <c r="C1739"/>
      <c r="D1739"/>
      <c r="E1739"/>
      <c r="F1739"/>
      <c r="G1739" s="30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</row>
    <row r="1740" spans="1:23" s="6" customFormat="1" x14ac:dyDescent="0.25">
      <c r="A1740"/>
      <c r="B1740"/>
      <c r="C1740"/>
      <c r="D1740"/>
      <c r="E1740"/>
      <c r="F1740"/>
      <c r="G1740" s="30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</row>
    <row r="1741" spans="1:23" s="6" customFormat="1" x14ac:dyDescent="0.25">
      <c r="A1741"/>
      <c r="B1741"/>
      <c r="C1741"/>
      <c r="D1741"/>
      <c r="E1741"/>
      <c r="F1741"/>
      <c r="G1741" s="30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</row>
    <row r="1742" spans="1:23" s="6" customFormat="1" x14ac:dyDescent="0.25">
      <c r="A1742"/>
      <c r="B1742"/>
      <c r="C1742"/>
      <c r="D1742"/>
      <c r="E1742"/>
      <c r="F1742"/>
      <c r="G1742" s="30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</row>
    <row r="1743" spans="1:23" s="6" customFormat="1" x14ac:dyDescent="0.25">
      <c r="A1743"/>
      <c r="B1743"/>
      <c r="C1743"/>
      <c r="D1743"/>
      <c r="E1743"/>
      <c r="F1743"/>
      <c r="G1743" s="30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</row>
    <row r="1744" spans="1:23" s="6" customFormat="1" x14ac:dyDescent="0.25">
      <c r="A1744"/>
      <c r="B1744"/>
      <c r="C1744"/>
      <c r="D1744"/>
      <c r="E1744"/>
      <c r="F1744"/>
      <c r="G1744" s="30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</row>
    <row r="1745" spans="1:23" s="6" customFormat="1" x14ac:dyDescent="0.25">
      <c r="A1745"/>
      <c r="B1745"/>
      <c r="C1745"/>
      <c r="D1745"/>
      <c r="E1745"/>
      <c r="F1745"/>
      <c r="G1745" s="30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</row>
    <row r="1746" spans="1:23" s="6" customFormat="1" x14ac:dyDescent="0.25">
      <c r="A1746"/>
      <c r="B1746"/>
      <c r="C1746"/>
      <c r="D1746"/>
      <c r="E1746"/>
      <c r="F1746"/>
      <c r="G1746" s="30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</row>
    <row r="1747" spans="1:23" s="6" customFormat="1" x14ac:dyDescent="0.25">
      <c r="A1747"/>
      <c r="B1747"/>
      <c r="C1747"/>
      <c r="D1747"/>
      <c r="E1747"/>
      <c r="F1747"/>
      <c r="G1747" s="30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</row>
    <row r="1748" spans="1:23" s="6" customFormat="1" x14ac:dyDescent="0.25">
      <c r="A1748"/>
      <c r="B1748"/>
      <c r="C1748"/>
      <c r="D1748"/>
      <c r="E1748"/>
      <c r="F1748"/>
      <c r="G1748" s="30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</row>
    <row r="1749" spans="1:23" s="6" customFormat="1" x14ac:dyDescent="0.25">
      <c r="A1749"/>
      <c r="B1749"/>
      <c r="C1749"/>
      <c r="D1749"/>
      <c r="E1749"/>
      <c r="F1749"/>
      <c r="G1749" s="30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</row>
    <row r="1750" spans="1:23" s="6" customFormat="1" x14ac:dyDescent="0.25">
      <c r="A1750"/>
      <c r="B1750"/>
      <c r="C1750"/>
      <c r="D1750"/>
      <c r="E1750"/>
      <c r="F1750"/>
      <c r="G1750" s="30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</row>
    <row r="1751" spans="1:23" s="6" customFormat="1" x14ac:dyDescent="0.25">
      <c r="A1751"/>
      <c r="B1751"/>
      <c r="C1751"/>
      <c r="D1751"/>
      <c r="E1751"/>
      <c r="F1751"/>
      <c r="G1751" s="30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</row>
    <row r="1752" spans="1:23" s="6" customFormat="1" x14ac:dyDescent="0.25">
      <c r="A1752"/>
      <c r="B1752"/>
      <c r="C1752"/>
      <c r="D1752"/>
      <c r="E1752"/>
      <c r="F1752"/>
      <c r="G1752" s="30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</row>
    <row r="1753" spans="1:23" s="6" customFormat="1" x14ac:dyDescent="0.25">
      <c r="A1753"/>
      <c r="B1753"/>
      <c r="C1753"/>
      <c r="D1753"/>
      <c r="E1753"/>
      <c r="F1753"/>
      <c r="G1753" s="30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</row>
    <row r="1754" spans="1:23" s="6" customFormat="1" x14ac:dyDescent="0.25">
      <c r="A1754"/>
      <c r="B1754"/>
      <c r="C1754"/>
      <c r="D1754"/>
      <c r="E1754"/>
      <c r="F1754"/>
      <c r="G1754" s="30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</row>
    <row r="1755" spans="1:23" s="6" customFormat="1" x14ac:dyDescent="0.25">
      <c r="A1755"/>
      <c r="B1755"/>
      <c r="C1755"/>
      <c r="D1755"/>
      <c r="E1755"/>
      <c r="F1755"/>
      <c r="G1755" s="30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</row>
    <row r="1756" spans="1:23" s="6" customFormat="1" x14ac:dyDescent="0.25">
      <c r="A1756"/>
      <c r="B1756"/>
      <c r="C1756"/>
      <c r="D1756"/>
      <c r="E1756"/>
      <c r="F1756"/>
      <c r="G1756" s="30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</row>
    <row r="1757" spans="1:23" s="6" customFormat="1" x14ac:dyDescent="0.25">
      <c r="A1757"/>
      <c r="B1757"/>
      <c r="C1757"/>
      <c r="D1757"/>
      <c r="E1757"/>
      <c r="F1757"/>
      <c r="G1757" s="30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</row>
    <row r="1758" spans="1:23" s="6" customFormat="1" x14ac:dyDescent="0.25">
      <c r="A1758"/>
      <c r="B1758"/>
      <c r="C1758"/>
      <c r="D1758"/>
      <c r="E1758"/>
      <c r="F1758"/>
      <c r="G1758" s="30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</row>
    <row r="1759" spans="1:23" s="6" customFormat="1" x14ac:dyDescent="0.25">
      <c r="A1759"/>
      <c r="B1759"/>
      <c r="C1759"/>
      <c r="D1759"/>
      <c r="E1759"/>
      <c r="F1759"/>
      <c r="G1759" s="30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</row>
    <row r="1760" spans="1:23" s="6" customFormat="1" x14ac:dyDescent="0.25">
      <c r="A1760"/>
      <c r="B1760"/>
      <c r="C1760"/>
      <c r="D1760"/>
      <c r="E1760"/>
      <c r="F1760"/>
      <c r="G1760" s="30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</row>
    <row r="1761" spans="1:23" s="6" customFormat="1" x14ac:dyDescent="0.25">
      <c r="A1761"/>
      <c r="B1761"/>
      <c r="C1761"/>
      <c r="D1761"/>
      <c r="E1761"/>
      <c r="F1761"/>
      <c r="G1761" s="30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</row>
    <row r="1762" spans="1:23" s="6" customFormat="1" x14ac:dyDescent="0.25">
      <c r="A1762"/>
      <c r="B1762"/>
      <c r="C1762"/>
      <c r="D1762"/>
      <c r="E1762"/>
      <c r="F1762"/>
      <c r="G1762" s="30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</row>
    <row r="1763" spans="1:23" s="6" customFormat="1" x14ac:dyDescent="0.25">
      <c r="A1763"/>
      <c r="B1763"/>
      <c r="C1763"/>
      <c r="D1763"/>
      <c r="E1763"/>
      <c r="F1763"/>
      <c r="G1763" s="30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</row>
    <row r="1764" spans="1:23" s="6" customFormat="1" x14ac:dyDescent="0.25">
      <c r="A1764"/>
      <c r="B1764"/>
      <c r="C1764"/>
      <c r="D1764"/>
      <c r="E1764"/>
      <c r="F1764"/>
      <c r="G1764" s="30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</row>
    <row r="1765" spans="1:23" s="6" customFormat="1" x14ac:dyDescent="0.25">
      <c r="A1765"/>
      <c r="B1765"/>
      <c r="C1765"/>
      <c r="D1765"/>
      <c r="E1765"/>
      <c r="F1765"/>
      <c r="G1765" s="30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</row>
    <row r="1766" spans="1:23" s="6" customFormat="1" x14ac:dyDescent="0.25">
      <c r="A1766"/>
      <c r="B1766"/>
      <c r="C1766"/>
      <c r="D1766"/>
      <c r="E1766"/>
      <c r="F1766"/>
      <c r="G1766" s="30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</row>
    <row r="1767" spans="1:23" s="6" customFormat="1" x14ac:dyDescent="0.25">
      <c r="A1767"/>
      <c r="B1767"/>
      <c r="C1767"/>
      <c r="D1767"/>
      <c r="E1767"/>
      <c r="F1767"/>
      <c r="G1767" s="30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</row>
    <row r="1768" spans="1:23" s="6" customFormat="1" x14ac:dyDescent="0.25">
      <c r="A1768"/>
      <c r="B1768"/>
      <c r="C1768"/>
      <c r="D1768"/>
      <c r="E1768"/>
      <c r="F1768"/>
      <c r="G1768" s="30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</row>
    <row r="1769" spans="1:23" s="6" customFormat="1" x14ac:dyDescent="0.25">
      <c r="A1769"/>
      <c r="B1769"/>
      <c r="C1769"/>
      <c r="D1769"/>
      <c r="E1769"/>
      <c r="F1769"/>
      <c r="G1769" s="30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</row>
    <row r="1770" spans="1:23" s="6" customFormat="1" x14ac:dyDescent="0.25">
      <c r="A1770"/>
      <c r="B1770"/>
      <c r="C1770"/>
      <c r="D1770"/>
      <c r="E1770"/>
      <c r="F1770"/>
      <c r="G1770" s="30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</row>
    <row r="1771" spans="1:23" s="6" customFormat="1" x14ac:dyDescent="0.25">
      <c r="A1771"/>
      <c r="B1771"/>
      <c r="C1771"/>
      <c r="D1771"/>
      <c r="E1771"/>
      <c r="F1771"/>
      <c r="G1771" s="30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</row>
    <row r="1772" spans="1:23" s="6" customFormat="1" x14ac:dyDescent="0.25">
      <c r="A1772"/>
      <c r="B1772"/>
      <c r="C1772"/>
      <c r="D1772"/>
      <c r="E1772"/>
      <c r="F1772"/>
      <c r="G1772" s="30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</row>
    <row r="1773" spans="1:23" s="6" customFormat="1" x14ac:dyDescent="0.25">
      <c r="A1773"/>
      <c r="B1773"/>
      <c r="C1773"/>
      <c r="D1773"/>
      <c r="E1773"/>
      <c r="F1773"/>
      <c r="G1773" s="30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</row>
    <row r="1774" spans="1:23" s="6" customFormat="1" x14ac:dyDescent="0.25">
      <c r="A1774"/>
      <c r="B1774"/>
      <c r="C1774"/>
      <c r="D1774"/>
      <c r="E1774"/>
      <c r="F1774"/>
      <c r="G1774" s="30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</row>
    <row r="1775" spans="1:23" s="6" customFormat="1" x14ac:dyDescent="0.25">
      <c r="A1775"/>
      <c r="B1775"/>
      <c r="C1775"/>
      <c r="D1775"/>
      <c r="E1775"/>
      <c r="F1775"/>
      <c r="G1775" s="30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</row>
    <row r="1776" spans="1:23" s="6" customFormat="1" x14ac:dyDescent="0.25">
      <c r="A1776"/>
      <c r="B1776"/>
      <c r="C1776"/>
      <c r="D1776"/>
      <c r="E1776"/>
      <c r="F1776"/>
      <c r="G1776" s="30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</row>
    <row r="1777" spans="1:23" s="6" customFormat="1" x14ac:dyDescent="0.25">
      <c r="A1777"/>
      <c r="B1777"/>
      <c r="C1777"/>
      <c r="D1777"/>
      <c r="E1777"/>
      <c r="F1777"/>
      <c r="G1777" s="30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</row>
    <row r="1778" spans="1:23" s="6" customFormat="1" x14ac:dyDescent="0.25">
      <c r="A1778"/>
      <c r="B1778"/>
      <c r="C1778"/>
      <c r="D1778"/>
      <c r="E1778"/>
      <c r="F1778"/>
      <c r="G1778" s="30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</row>
    <row r="1779" spans="1:23" s="6" customFormat="1" x14ac:dyDescent="0.25">
      <c r="A1779"/>
      <c r="B1779"/>
      <c r="C1779"/>
      <c r="D1779"/>
      <c r="E1779"/>
      <c r="F1779"/>
      <c r="G1779" s="30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</row>
    <row r="1780" spans="1:23" s="6" customFormat="1" x14ac:dyDescent="0.25">
      <c r="A1780"/>
      <c r="B1780"/>
      <c r="C1780"/>
      <c r="D1780"/>
      <c r="E1780"/>
      <c r="F1780"/>
      <c r="G1780" s="30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</row>
    <row r="1781" spans="1:23" s="6" customFormat="1" x14ac:dyDescent="0.25">
      <c r="A1781"/>
      <c r="B1781"/>
      <c r="C1781"/>
      <c r="D1781"/>
      <c r="E1781"/>
      <c r="F1781"/>
      <c r="G1781" s="30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</row>
    <row r="1782" spans="1:23" s="6" customFormat="1" x14ac:dyDescent="0.25">
      <c r="A1782"/>
      <c r="B1782"/>
      <c r="C1782"/>
      <c r="D1782"/>
      <c r="E1782"/>
      <c r="F1782"/>
      <c r="G1782" s="30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</row>
    <row r="1783" spans="1:23" s="6" customFormat="1" x14ac:dyDescent="0.25">
      <c r="A1783"/>
      <c r="B1783"/>
      <c r="C1783"/>
      <c r="D1783"/>
      <c r="E1783"/>
      <c r="F1783"/>
      <c r="G1783" s="30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</row>
    <row r="1784" spans="1:23" s="6" customFormat="1" x14ac:dyDescent="0.25">
      <c r="A1784"/>
      <c r="B1784"/>
      <c r="C1784"/>
      <c r="D1784"/>
      <c r="E1784"/>
      <c r="F1784"/>
      <c r="G1784" s="30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</row>
    <row r="1785" spans="1:23" s="6" customFormat="1" x14ac:dyDescent="0.25">
      <c r="A1785"/>
      <c r="B1785"/>
      <c r="C1785"/>
      <c r="D1785"/>
      <c r="E1785"/>
      <c r="F1785"/>
      <c r="G1785" s="30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</row>
    <row r="1786" spans="1:23" s="6" customFormat="1" x14ac:dyDescent="0.25">
      <c r="A1786"/>
      <c r="B1786"/>
      <c r="C1786"/>
      <c r="D1786"/>
      <c r="E1786"/>
      <c r="F1786"/>
      <c r="G1786" s="30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</row>
    <row r="1787" spans="1:23" s="6" customFormat="1" x14ac:dyDescent="0.25">
      <c r="A1787"/>
      <c r="B1787"/>
      <c r="C1787"/>
      <c r="D1787"/>
      <c r="E1787"/>
      <c r="F1787"/>
      <c r="G1787" s="30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</row>
    <row r="1788" spans="1:23" s="6" customFormat="1" x14ac:dyDescent="0.25">
      <c r="A1788"/>
      <c r="B1788"/>
      <c r="C1788"/>
      <c r="D1788"/>
      <c r="E1788"/>
      <c r="F1788"/>
      <c r="G1788" s="30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</row>
    <row r="1789" spans="1:23" s="6" customFormat="1" x14ac:dyDescent="0.25">
      <c r="A1789"/>
      <c r="B1789"/>
      <c r="C1789"/>
      <c r="D1789"/>
      <c r="E1789"/>
      <c r="F1789"/>
      <c r="G1789" s="30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</row>
    <row r="1790" spans="1:23" s="6" customFormat="1" x14ac:dyDescent="0.25">
      <c r="A1790"/>
      <c r="B1790"/>
      <c r="C1790"/>
      <c r="D1790"/>
      <c r="E1790"/>
      <c r="F1790"/>
      <c r="G1790" s="30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</row>
    <row r="1791" spans="1:23" s="6" customFormat="1" x14ac:dyDescent="0.25">
      <c r="A1791"/>
      <c r="B1791"/>
      <c r="C1791"/>
      <c r="D1791"/>
      <c r="E1791"/>
      <c r="F1791"/>
      <c r="G1791" s="30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</row>
    <row r="1792" spans="1:23" s="6" customFormat="1" x14ac:dyDescent="0.25">
      <c r="A1792"/>
      <c r="B1792"/>
      <c r="C1792"/>
      <c r="D1792"/>
      <c r="E1792"/>
      <c r="F1792"/>
      <c r="G1792" s="30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</row>
    <row r="1793" spans="1:23" s="6" customFormat="1" x14ac:dyDescent="0.25">
      <c r="A1793"/>
      <c r="B1793"/>
      <c r="C1793"/>
      <c r="D1793"/>
      <c r="E1793"/>
      <c r="F1793"/>
      <c r="G1793" s="30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</row>
    <row r="1794" spans="1:23" s="6" customFormat="1" x14ac:dyDescent="0.25">
      <c r="A1794"/>
      <c r="B1794"/>
      <c r="C1794"/>
      <c r="D1794"/>
      <c r="E1794"/>
      <c r="F1794"/>
      <c r="G1794" s="30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</row>
    <row r="1795" spans="1:23" s="6" customFormat="1" x14ac:dyDescent="0.25">
      <c r="A1795"/>
      <c r="B1795"/>
      <c r="C1795"/>
      <c r="D1795"/>
      <c r="E1795"/>
      <c r="F1795"/>
      <c r="G1795" s="30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</row>
    <row r="1796" spans="1:23" s="6" customFormat="1" x14ac:dyDescent="0.25">
      <c r="A1796"/>
      <c r="B1796"/>
      <c r="C1796"/>
      <c r="D1796"/>
      <c r="E1796"/>
      <c r="F1796"/>
      <c r="G1796" s="30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</row>
    <row r="1797" spans="1:23" s="6" customFormat="1" x14ac:dyDescent="0.25">
      <c r="A1797"/>
      <c r="B1797"/>
      <c r="C1797"/>
      <c r="D1797"/>
      <c r="E1797"/>
      <c r="F1797"/>
      <c r="G1797" s="30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</row>
    <row r="1798" spans="1:23" s="6" customFormat="1" x14ac:dyDescent="0.25">
      <c r="A1798"/>
      <c r="B1798"/>
      <c r="C1798"/>
      <c r="D1798"/>
      <c r="E1798"/>
      <c r="F1798"/>
      <c r="G1798" s="30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</row>
    <row r="1799" spans="1:23" s="6" customFormat="1" x14ac:dyDescent="0.25">
      <c r="A1799"/>
      <c r="B1799"/>
      <c r="C1799"/>
      <c r="D1799"/>
      <c r="E1799"/>
      <c r="F1799"/>
      <c r="G1799" s="30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</row>
    <row r="1800" spans="1:23" s="6" customFormat="1" x14ac:dyDescent="0.25">
      <c r="A1800"/>
      <c r="B1800"/>
      <c r="C1800"/>
      <c r="D1800"/>
      <c r="E1800"/>
      <c r="F1800"/>
      <c r="G1800" s="30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</row>
    <row r="1801" spans="1:23" s="6" customFormat="1" x14ac:dyDescent="0.25">
      <c r="A1801"/>
      <c r="B1801"/>
      <c r="C1801"/>
      <c r="D1801"/>
      <c r="E1801"/>
      <c r="F1801"/>
      <c r="G1801" s="30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</row>
    <row r="1802" spans="1:23" s="6" customFormat="1" x14ac:dyDescent="0.25">
      <c r="A1802"/>
      <c r="B1802"/>
      <c r="C1802"/>
      <c r="D1802"/>
      <c r="E1802"/>
      <c r="F1802"/>
      <c r="G1802" s="30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</row>
    <row r="1803" spans="1:23" s="6" customFormat="1" x14ac:dyDescent="0.25">
      <c r="A1803"/>
      <c r="B1803"/>
      <c r="C1803"/>
      <c r="D1803"/>
      <c r="E1803"/>
      <c r="F1803"/>
      <c r="G1803" s="30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</row>
    <row r="1804" spans="1:23" s="6" customFormat="1" x14ac:dyDescent="0.25">
      <c r="A1804"/>
      <c r="B1804"/>
      <c r="C1804"/>
      <c r="D1804"/>
      <c r="E1804"/>
      <c r="F1804"/>
      <c r="G1804" s="30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</row>
    <row r="1805" spans="1:23" s="6" customFormat="1" x14ac:dyDescent="0.25">
      <c r="A1805"/>
      <c r="B1805"/>
      <c r="C1805"/>
      <c r="D1805"/>
      <c r="E1805"/>
      <c r="F1805"/>
      <c r="G1805" s="30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</row>
    <row r="1806" spans="1:23" s="6" customFormat="1" x14ac:dyDescent="0.25">
      <c r="A1806"/>
      <c r="B1806"/>
      <c r="C1806"/>
      <c r="D1806"/>
      <c r="E1806"/>
      <c r="F1806"/>
      <c r="G1806" s="30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</row>
    <row r="1807" spans="1:23" s="6" customFormat="1" x14ac:dyDescent="0.25">
      <c r="A1807"/>
      <c r="B1807"/>
      <c r="C1807"/>
      <c r="D1807"/>
      <c r="E1807"/>
      <c r="F1807"/>
      <c r="G1807" s="30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</row>
    <row r="1808" spans="1:23" s="6" customFormat="1" x14ac:dyDescent="0.25">
      <c r="A1808"/>
      <c r="B1808"/>
      <c r="C1808"/>
      <c r="D1808"/>
      <c r="E1808"/>
      <c r="F1808"/>
      <c r="G1808" s="30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</row>
    <row r="1809" spans="1:23" s="6" customFormat="1" x14ac:dyDescent="0.25">
      <c r="A1809"/>
      <c r="B1809"/>
      <c r="C1809"/>
      <c r="D1809"/>
      <c r="E1809"/>
      <c r="F1809"/>
      <c r="G1809" s="30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</row>
    <row r="1810" spans="1:23" s="6" customFormat="1" x14ac:dyDescent="0.25">
      <c r="A1810"/>
      <c r="B1810"/>
      <c r="C1810"/>
      <c r="D1810"/>
      <c r="E1810"/>
      <c r="F1810"/>
      <c r="G1810" s="30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</row>
    <row r="1811" spans="1:23" s="6" customFormat="1" x14ac:dyDescent="0.25">
      <c r="A1811"/>
      <c r="B1811"/>
      <c r="C1811"/>
      <c r="D1811"/>
      <c r="E1811"/>
      <c r="F1811"/>
      <c r="G1811" s="30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</row>
    <row r="1812" spans="1:23" s="6" customFormat="1" x14ac:dyDescent="0.25">
      <c r="A1812"/>
      <c r="B1812"/>
      <c r="C1812"/>
      <c r="D1812"/>
      <c r="E1812"/>
      <c r="F1812"/>
      <c r="G1812" s="30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</row>
    <row r="1813" spans="1:23" s="6" customFormat="1" x14ac:dyDescent="0.25">
      <c r="A1813"/>
      <c r="B1813"/>
      <c r="C1813"/>
      <c r="D1813"/>
      <c r="E1813"/>
      <c r="F1813"/>
      <c r="G1813" s="30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</row>
    <row r="1814" spans="1:23" s="6" customFormat="1" x14ac:dyDescent="0.25">
      <c r="A1814"/>
      <c r="B1814"/>
      <c r="C1814"/>
      <c r="D1814"/>
      <c r="E1814"/>
      <c r="F1814"/>
      <c r="G1814" s="30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</row>
    <row r="1815" spans="1:23" s="6" customFormat="1" x14ac:dyDescent="0.25">
      <c r="A1815"/>
      <c r="B1815"/>
      <c r="C1815"/>
      <c r="D1815"/>
      <c r="E1815"/>
      <c r="F1815"/>
      <c r="G1815" s="30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</row>
    <row r="1816" spans="1:23" s="6" customFormat="1" x14ac:dyDescent="0.25">
      <c r="A1816"/>
      <c r="B1816"/>
      <c r="C1816"/>
      <c r="D1816"/>
      <c r="E1816"/>
      <c r="F1816"/>
      <c r="G1816" s="30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</row>
    <row r="1817" spans="1:23" s="6" customFormat="1" x14ac:dyDescent="0.25">
      <c r="A1817"/>
      <c r="B1817"/>
      <c r="C1817"/>
      <c r="D1817"/>
      <c r="E1817"/>
      <c r="F1817"/>
      <c r="G1817" s="30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</row>
    <row r="1818" spans="1:23" s="6" customFormat="1" x14ac:dyDescent="0.25">
      <c r="A1818"/>
      <c r="B1818"/>
      <c r="C1818"/>
      <c r="D1818"/>
      <c r="E1818"/>
      <c r="F1818"/>
      <c r="G1818" s="30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</row>
    <row r="1819" spans="1:23" s="6" customFormat="1" x14ac:dyDescent="0.25">
      <c r="A1819"/>
      <c r="B1819"/>
      <c r="C1819"/>
      <c r="D1819"/>
      <c r="E1819"/>
      <c r="F1819"/>
      <c r="G1819" s="30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</row>
    <row r="1820" spans="1:23" s="6" customFormat="1" x14ac:dyDescent="0.25">
      <c r="A1820"/>
      <c r="B1820"/>
      <c r="C1820"/>
      <c r="D1820"/>
      <c r="E1820"/>
      <c r="F1820"/>
      <c r="G1820" s="30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</row>
    <row r="1821" spans="1:23" s="6" customFormat="1" x14ac:dyDescent="0.25">
      <c r="A1821"/>
      <c r="B1821"/>
      <c r="C1821"/>
      <c r="D1821"/>
      <c r="E1821"/>
      <c r="F1821"/>
      <c r="G1821" s="30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</row>
    <row r="1822" spans="1:23" s="6" customFormat="1" x14ac:dyDescent="0.25">
      <c r="A1822"/>
      <c r="B1822"/>
      <c r="C1822"/>
      <c r="D1822"/>
      <c r="E1822"/>
      <c r="F1822"/>
      <c r="G1822" s="30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</row>
    <row r="1823" spans="1:23" s="6" customFormat="1" x14ac:dyDescent="0.25">
      <c r="A1823"/>
      <c r="B1823"/>
      <c r="C1823"/>
      <c r="D1823"/>
      <c r="E1823"/>
      <c r="F1823"/>
      <c r="G1823" s="30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</row>
    <row r="1824" spans="1:23" s="6" customFormat="1" x14ac:dyDescent="0.25">
      <c r="A1824"/>
      <c r="B1824"/>
      <c r="C1824"/>
      <c r="D1824"/>
      <c r="E1824"/>
      <c r="F1824"/>
      <c r="G1824" s="30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</row>
    <row r="1825" spans="1:23" s="6" customFormat="1" x14ac:dyDescent="0.25">
      <c r="A1825"/>
      <c r="B1825"/>
      <c r="C1825"/>
      <c r="D1825"/>
      <c r="E1825"/>
      <c r="F1825"/>
      <c r="G1825" s="30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</row>
    <row r="1826" spans="1:23" s="6" customFormat="1" x14ac:dyDescent="0.25">
      <c r="A1826"/>
      <c r="B1826"/>
      <c r="C1826"/>
      <c r="D1826"/>
      <c r="E1826"/>
      <c r="F1826"/>
      <c r="G1826" s="30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</row>
    <row r="1827" spans="1:23" s="6" customFormat="1" x14ac:dyDescent="0.25">
      <c r="A1827"/>
      <c r="B1827"/>
      <c r="C1827"/>
      <c r="D1827"/>
      <c r="E1827"/>
      <c r="F1827"/>
      <c r="G1827" s="30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</row>
    <row r="1828" spans="1:23" s="6" customFormat="1" x14ac:dyDescent="0.25">
      <c r="A1828"/>
      <c r="B1828"/>
      <c r="C1828"/>
      <c r="D1828"/>
      <c r="E1828"/>
      <c r="F1828"/>
      <c r="G1828" s="30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</row>
    <row r="1829" spans="1:23" s="6" customFormat="1" x14ac:dyDescent="0.25">
      <c r="A1829"/>
      <c r="B1829"/>
      <c r="C1829"/>
      <c r="D1829"/>
      <c r="E1829"/>
      <c r="F1829"/>
      <c r="G1829" s="30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</row>
    <row r="1830" spans="1:23" s="6" customFormat="1" x14ac:dyDescent="0.25">
      <c r="A1830"/>
      <c r="B1830"/>
      <c r="C1830"/>
      <c r="D1830"/>
      <c r="E1830"/>
      <c r="F1830"/>
      <c r="G1830" s="30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</row>
    <row r="1831" spans="1:23" s="6" customFormat="1" x14ac:dyDescent="0.25">
      <c r="A1831"/>
      <c r="B1831"/>
      <c r="C1831"/>
      <c r="D1831"/>
      <c r="E1831"/>
      <c r="F1831"/>
      <c r="G1831" s="30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</row>
    <row r="1832" spans="1:23" s="6" customFormat="1" x14ac:dyDescent="0.25">
      <c r="A1832"/>
      <c r="B1832"/>
      <c r="C1832"/>
      <c r="D1832"/>
      <c r="E1832"/>
      <c r="F1832"/>
      <c r="G1832" s="30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</row>
    <row r="1833" spans="1:23" s="6" customFormat="1" x14ac:dyDescent="0.25">
      <c r="A1833"/>
      <c r="B1833"/>
      <c r="C1833"/>
      <c r="D1833"/>
      <c r="E1833"/>
      <c r="F1833"/>
      <c r="G1833" s="30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</row>
    <row r="1834" spans="1:23" s="6" customFormat="1" x14ac:dyDescent="0.25">
      <c r="A1834"/>
      <c r="B1834"/>
      <c r="C1834"/>
      <c r="D1834"/>
      <c r="E1834"/>
      <c r="F1834"/>
      <c r="G1834" s="30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</row>
    <row r="1835" spans="1:23" s="6" customFormat="1" x14ac:dyDescent="0.25">
      <c r="A1835"/>
      <c r="B1835"/>
      <c r="C1835"/>
      <c r="D1835"/>
      <c r="E1835"/>
      <c r="F1835"/>
      <c r="G1835" s="30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</row>
    <row r="1836" spans="1:23" s="6" customFormat="1" x14ac:dyDescent="0.25">
      <c r="A1836"/>
      <c r="B1836"/>
      <c r="C1836"/>
      <c r="D1836"/>
      <c r="E1836"/>
      <c r="F1836"/>
      <c r="G1836" s="30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</row>
    <row r="1837" spans="1:23" s="6" customFormat="1" x14ac:dyDescent="0.25">
      <c r="A1837"/>
      <c r="B1837"/>
      <c r="C1837"/>
      <c r="D1837"/>
      <c r="E1837"/>
      <c r="F1837"/>
      <c r="G1837" s="30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</row>
    <row r="1838" spans="1:23" s="6" customFormat="1" x14ac:dyDescent="0.25">
      <c r="A1838"/>
      <c r="B1838"/>
      <c r="C1838"/>
      <c r="D1838"/>
      <c r="E1838"/>
      <c r="F1838"/>
      <c r="G1838" s="30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</row>
    <row r="1839" spans="1:23" s="6" customFormat="1" x14ac:dyDescent="0.25">
      <c r="A1839"/>
      <c r="B1839"/>
      <c r="C1839"/>
      <c r="D1839"/>
      <c r="E1839"/>
      <c r="F1839"/>
      <c r="G1839" s="30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</row>
    <row r="1840" spans="1:23" s="6" customFormat="1" x14ac:dyDescent="0.25">
      <c r="A1840"/>
      <c r="B1840"/>
      <c r="C1840"/>
      <c r="D1840"/>
      <c r="E1840"/>
      <c r="F1840"/>
      <c r="G1840" s="30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</row>
    <row r="1841" spans="1:23" s="6" customFormat="1" x14ac:dyDescent="0.25">
      <c r="A1841"/>
      <c r="B1841"/>
      <c r="C1841"/>
      <c r="D1841"/>
      <c r="E1841"/>
      <c r="F1841"/>
      <c r="G1841" s="30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</row>
    <row r="1842" spans="1:23" s="6" customFormat="1" x14ac:dyDescent="0.25">
      <c r="A1842"/>
      <c r="B1842"/>
      <c r="C1842"/>
      <c r="D1842"/>
      <c r="E1842"/>
      <c r="F1842"/>
      <c r="G1842" s="30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</row>
    <row r="1843" spans="1:23" s="6" customFormat="1" x14ac:dyDescent="0.25">
      <c r="A1843"/>
      <c r="B1843"/>
      <c r="C1843"/>
      <c r="D1843"/>
      <c r="E1843"/>
      <c r="F1843"/>
      <c r="G1843" s="30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</row>
    <row r="1844" spans="1:23" s="6" customFormat="1" x14ac:dyDescent="0.25">
      <c r="A1844"/>
      <c r="B1844"/>
      <c r="C1844"/>
      <c r="D1844"/>
      <c r="E1844"/>
      <c r="F1844"/>
      <c r="G1844" s="30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</row>
    <row r="1845" spans="1:23" s="6" customFormat="1" x14ac:dyDescent="0.25">
      <c r="A1845"/>
      <c r="B1845"/>
      <c r="C1845"/>
      <c r="D1845"/>
      <c r="E1845"/>
      <c r="F1845"/>
      <c r="G1845" s="30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</row>
    <row r="1846" spans="1:23" s="6" customFormat="1" x14ac:dyDescent="0.25">
      <c r="A1846"/>
      <c r="B1846"/>
      <c r="C1846"/>
      <c r="D1846"/>
      <c r="E1846"/>
      <c r="F1846"/>
      <c r="G1846" s="30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</row>
    <row r="1847" spans="1:23" s="6" customFormat="1" x14ac:dyDescent="0.25">
      <c r="A1847"/>
      <c r="B1847"/>
      <c r="C1847"/>
      <c r="D1847"/>
      <c r="E1847"/>
      <c r="F1847"/>
      <c r="G1847" s="30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</row>
    <row r="1848" spans="1:23" s="6" customFormat="1" x14ac:dyDescent="0.25">
      <c r="A1848"/>
      <c r="B1848"/>
      <c r="C1848"/>
      <c r="D1848"/>
      <c r="E1848"/>
      <c r="F1848"/>
      <c r="G1848" s="30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</row>
    <row r="1849" spans="1:23" s="6" customFormat="1" x14ac:dyDescent="0.25">
      <c r="A1849"/>
      <c r="B1849"/>
      <c r="C1849"/>
      <c r="D1849"/>
      <c r="E1849"/>
      <c r="F1849"/>
      <c r="G1849" s="30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</row>
    <row r="1850" spans="1:23" s="6" customFormat="1" x14ac:dyDescent="0.25">
      <c r="A1850"/>
      <c r="B1850"/>
      <c r="C1850"/>
      <c r="D1850"/>
      <c r="E1850"/>
      <c r="F1850"/>
      <c r="G1850" s="30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</row>
    <row r="1851" spans="1:23" s="6" customFormat="1" x14ac:dyDescent="0.25">
      <c r="A1851"/>
      <c r="B1851"/>
      <c r="C1851"/>
      <c r="D1851"/>
      <c r="E1851"/>
      <c r="F1851"/>
      <c r="G1851" s="30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</row>
    <row r="1852" spans="1:23" s="6" customFormat="1" x14ac:dyDescent="0.25">
      <c r="A1852"/>
      <c r="B1852"/>
      <c r="C1852"/>
      <c r="D1852"/>
      <c r="E1852"/>
      <c r="F1852"/>
      <c r="G1852" s="30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</row>
    <row r="1853" spans="1:23" s="6" customFormat="1" x14ac:dyDescent="0.25">
      <c r="A1853"/>
      <c r="B1853"/>
      <c r="C1853"/>
      <c r="D1853"/>
      <c r="E1853"/>
      <c r="F1853"/>
      <c r="G1853" s="30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</row>
    <row r="1854" spans="1:23" s="6" customFormat="1" x14ac:dyDescent="0.25">
      <c r="A1854"/>
      <c r="B1854"/>
      <c r="C1854"/>
      <c r="D1854"/>
      <c r="E1854"/>
      <c r="F1854"/>
      <c r="G1854" s="30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</row>
    <row r="1855" spans="1:23" s="6" customFormat="1" x14ac:dyDescent="0.25">
      <c r="A1855"/>
      <c r="B1855"/>
      <c r="C1855"/>
      <c r="D1855"/>
      <c r="E1855"/>
      <c r="F1855"/>
      <c r="G1855" s="30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</row>
    <row r="1856" spans="1:23" s="6" customFormat="1" x14ac:dyDescent="0.25">
      <c r="A1856"/>
      <c r="B1856"/>
      <c r="C1856"/>
      <c r="D1856"/>
      <c r="E1856"/>
      <c r="F1856"/>
      <c r="G1856" s="30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</row>
    <row r="1857" spans="1:23" s="6" customFormat="1" x14ac:dyDescent="0.25">
      <c r="A1857"/>
      <c r="B1857"/>
      <c r="C1857"/>
      <c r="D1857"/>
      <c r="E1857"/>
      <c r="F1857"/>
      <c r="G1857" s="30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</row>
    <row r="1858" spans="1:23" s="6" customFormat="1" x14ac:dyDescent="0.25">
      <c r="A1858"/>
      <c r="B1858"/>
      <c r="C1858"/>
      <c r="D1858"/>
      <c r="E1858"/>
      <c r="F1858"/>
      <c r="G1858" s="30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</row>
    <row r="1859" spans="1:23" s="6" customFormat="1" x14ac:dyDescent="0.25">
      <c r="A1859"/>
      <c r="B1859"/>
      <c r="C1859"/>
      <c r="D1859"/>
      <c r="E1859"/>
      <c r="F1859"/>
      <c r="G1859" s="30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</row>
    <row r="1860" spans="1:23" s="6" customFormat="1" x14ac:dyDescent="0.25">
      <c r="A1860"/>
      <c r="B1860"/>
      <c r="C1860"/>
      <c r="D1860"/>
      <c r="E1860"/>
      <c r="F1860"/>
      <c r="G1860" s="30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</row>
    <row r="1861" spans="1:23" s="6" customFormat="1" x14ac:dyDescent="0.25">
      <c r="A1861"/>
      <c r="B1861"/>
      <c r="C1861"/>
      <c r="D1861"/>
      <c r="E1861"/>
      <c r="F1861"/>
      <c r="G1861" s="30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</row>
    <row r="1862" spans="1:23" s="6" customFormat="1" x14ac:dyDescent="0.25">
      <c r="A1862"/>
      <c r="B1862"/>
      <c r="C1862"/>
      <c r="D1862"/>
      <c r="E1862"/>
      <c r="F1862"/>
      <c r="G1862" s="30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</row>
    <row r="1863" spans="1:23" s="6" customFormat="1" x14ac:dyDescent="0.25">
      <c r="A1863"/>
      <c r="B1863"/>
      <c r="C1863"/>
      <c r="D1863"/>
      <c r="E1863"/>
      <c r="F1863"/>
      <c r="G1863" s="30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</row>
    <row r="1864" spans="1:23" s="6" customFormat="1" x14ac:dyDescent="0.25">
      <c r="A1864"/>
      <c r="B1864"/>
      <c r="C1864"/>
      <c r="D1864"/>
      <c r="E1864"/>
      <c r="F1864"/>
      <c r="G1864" s="30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</row>
    <row r="1865" spans="1:23" s="6" customFormat="1" x14ac:dyDescent="0.25">
      <c r="A1865"/>
      <c r="B1865"/>
      <c r="C1865"/>
      <c r="D1865"/>
      <c r="E1865"/>
      <c r="F1865"/>
      <c r="G1865" s="30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</row>
    <row r="1866" spans="1:23" s="6" customFormat="1" x14ac:dyDescent="0.25">
      <c r="A1866"/>
      <c r="B1866"/>
      <c r="C1866"/>
      <c r="D1866"/>
      <c r="E1866"/>
      <c r="F1866"/>
      <c r="G1866" s="30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</row>
    <row r="1867" spans="1:23" s="6" customFormat="1" x14ac:dyDescent="0.25">
      <c r="A1867"/>
      <c r="B1867"/>
      <c r="C1867"/>
      <c r="D1867"/>
      <c r="E1867"/>
      <c r="F1867"/>
      <c r="G1867" s="30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</row>
    <row r="1868" spans="1:23" s="6" customFormat="1" x14ac:dyDescent="0.25">
      <c r="A1868"/>
      <c r="B1868"/>
      <c r="C1868"/>
      <c r="D1868"/>
      <c r="E1868"/>
      <c r="F1868"/>
      <c r="G1868" s="30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</row>
    <row r="1869" spans="1:23" s="6" customFormat="1" x14ac:dyDescent="0.25">
      <c r="A1869"/>
      <c r="B1869"/>
      <c r="C1869"/>
      <c r="D1869"/>
      <c r="E1869"/>
      <c r="F1869"/>
      <c r="G1869" s="30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</row>
    <row r="1870" spans="1:23" s="6" customFormat="1" x14ac:dyDescent="0.25">
      <c r="A1870"/>
      <c r="B1870"/>
      <c r="C1870"/>
      <c r="D1870"/>
      <c r="E1870"/>
      <c r="F1870"/>
      <c r="G1870" s="30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</row>
    <row r="1871" spans="1:23" s="6" customFormat="1" x14ac:dyDescent="0.25">
      <c r="A1871"/>
      <c r="B1871"/>
      <c r="C1871"/>
      <c r="D1871"/>
      <c r="E1871"/>
      <c r="F1871"/>
      <c r="G1871" s="30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</row>
    <row r="1872" spans="1:23" s="6" customFormat="1" x14ac:dyDescent="0.25">
      <c r="A1872"/>
      <c r="B1872"/>
      <c r="C1872"/>
      <c r="D1872"/>
      <c r="E1872"/>
      <c r="F1872"/>
      <c r="G1872" s="30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</row>
    <row r="1873" spans="1:23" s="6" customFormat="1" x14ac:dyDescent="0.25">
      <c r="A1873"/>
      <c r="B1873"/>
      <c r="C1873"/>
      <c r="D1873"/>
      <c r="E1873"/>
      <c r="F1873"/>
      <c r="G1873" s="30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</row>
    <row r="1874" spans="1:23" s="6" customFormat="1" x14ac:dyDescent="0.25">
      <c r="A1874"/>
      <c r="B1874"/>
      <c r="C1874"/>
      <c r="D1874"/>
      <c r="E1874"/>
      <c r="F1874"/>
      <c r="G1874" s="30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</row>
    <row r="1875" spans="1:23" s="6" customFormat="1" x14ac:dyDescent="0.25">
      <c r="A1875"/>
      <c r="B1875"/>
      <c r="C1875"/>
      <c r="D1875"/>
      <c r="E1875"/>
      <c r="F1875"/>
      <c r="G1875" s="30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</row>
    <row r="1876" spans="1:23" s="6" customFormat="1" x14ac:dyDescent="0.25">
      <c r="A1876"/>
      <c r="B1876"/>
      <c r="C1876"/>
      <c r="D1876"/>
      <c r="E1876"/>
      <c r="F1876"/>
      <c r="G1876" s="30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</row>
    <row r="1877" spans="1:23" s="6" customFormat="1" x14ac:dyDescent="0.25">
      <c r="A1877"/>
      <c r="B1877"/>
      <c r="C1877"/>
      <c r="D1877"/>
      <c r="E1877"/>
      <c r="F1877"/>
      <c r="G1877" s="30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</row>
    <row r="1878" spans="1:23" s="6" customFormat="1" x14ac:dyDescent="0.25">
      <c r="A1878"/>
      <c r="B1878"/>
      <c r="C1878"/>
      <c r="D1878"/>
      <c r="E1878"/>
      <c r="F1878"/>
      <c r="G1878" s="30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</row>
    <row r="1879" spans="1:23" s="6" customFormat="1" x14ac:dyDescent="0.25">
      <c r="A1879"/>
      <c r="B1879"/>
      <c r="C1879"/>
      <c r="D1879"/>
      <c r="E1879"/>
      <c r="F1879"/>
      <c r="G1879" s="30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</row>
    <row r="1880" spans="1:23" s="6" customFormat="1" x14ac:dyDescent="0.25">
      <c r="A1880"/>
      <c r="B1880"/>
      <c r="C1880"/>
      <c r="D1880"/>
      <c r="E1880"/>
      <c r="F1880"/>
      <c r="G1880" s="30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</row>
    <row r="1881" spans="1:23" s="6" customFormat="1" x14ac:dyDescent="0.25">
      <c r="A1881"/>
      <c r="B1881"/>
      <c r="C1881"/>
      <c r="D1881"/>
      <c r="E1881"/>
      <c r="F1881"/>
      <c r="G1881" s="30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</row>
    <row r="1882" spans="1:23" s="6" customFormat="1" x14ac:dyDescent="0.25">
      <c r="A1882"/>
      <c r="B1882"/>
      <c r="C1882"/>
      <c r="D1882"/>
      <c r="E1882"/>
      <c r="F1882"/>
      <c r="G1882" s="30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</row>
    <row r="1883" spans="1:23" s="6" customFormat="1" x14ac:dyDescent="0.25">
      <c r="A1883"/>
      <c r="B1883"/>
      <c r="C1883"/>
      <c r="D1883"/>
      <c r="E1883"/>
      <c r="F1883"/>
      <c r="G1883" s="30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</row>
    <row r="1884" spans="1:23" s="6" customFormat="1" x14ac:dyDescent="0.25">
      <c r="A1884"/>
      <c r="B1884"/>
      <c r="C1884"/>
      <c r="D1884"/>
      <c r="E1884"/>
      <c r="F1884"/>
      <c r="G1884" s="30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</row>
    <row r="1885" spans="1:23" s="6" customFormat="1" x14ac:dyDescent="0.25">
      <c r="A1885"/>
      <c r="B1885"/>
      <c r="C1885"/>
      <c r="D1885"/>
      <c r="E1885"/>
      <c r="F1885"/>
      <c r="G1885" s="30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</row>
    <row r="1886" spans="1:23" s="6" customFormat="1" x14ac:dyDescent="0.25">
      <c r="A1886"/>
      <c r="B1886"/>
      <c r="C1886"/>
      <c r="D1886"/>
      <c r="E1886"/>
      <c r="F1886"/>
      <c r="G1886" s="30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</row>
    <row r="1887" spans="1:23" s="6" customFormat="1" x14ac:dyDescent="0.25">
      <c r="A1887"/>
      <c r="B1887"/>
      <c r="C1887"/>
      <c r="D1887"/>
      <c r="E1887"/>
      <c r="F1887"/>
      <c r="G1887" s="30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</row>
    <row r="1888" spans="1:23" s="6" customFormat="1" x14ac:dyDescent="0.25">
      <c r="A1888"/>
      <c r="B1888"/>
      <c r="C1888"/>
      <c r="D1888"/>
      <c r="E1888"/>
      <c r="F1888"/>
      <c r="G1888" s="30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</row>
    <row r="1889" spans="1:23" s="6" customFormat="1" x14ac:dyDescent="0.25">
      <c r="A1889"/>
      <c r="B1889"/>
      <c r="C1889"/>
      <c r="D1889"/>
      <c r="E1889"/>
      <c r="F1889"/>
      <c r="G1889" s="30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</row>
    <row r="1890" spans="1:23" s="6" customFormat="1" x14ac:dyDescent="0.25">
      <c r="A1890"/>
      <c r="B1890"/>
      <c r="C1890"/>
      <c r="D1890"/>
      <c r="E1890"/>
      <c r="F1890"/>
      <c r="G1890" s="30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</row>
    <row r="1891" spans="1:23" s="6" customFormat="1" x14ac:dyDescent="0.25">
      <c r="A1891"/>
      <c r="B1891"/>
      <c r="C1891"/>
      <c r="D1891"/>
      <c r="E1891"/>
      <c r="F1891"/>
      <c r="G1891" s="30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</row>
    <row r="1892" spans="1:23" s="6" customFormat="1" x14ac:dyDescent="0.25">
      <c r="A1892"/>
      <c r="B1892"/>
      <c r="C1892"/>
      <c r="D1892"/>
      <c r="E1892"/>
      <c r="F1892"/>
      <c r="G1892" s="30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</row>
    <row r="1893" spans="1:23" s="6" customFormat="1" x14ac:dyDescent="0.25">
      <c r="A1893"/>
      <c r="B1893"/>
      <c r="C1893"/>
      <c r="D1893"/>
      <c r="E1893"/>
      <c r="F1893"/>
      <c r="G1893" s="30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</row>
    <row r="1894" spans="1:23" s="6" customFormat="1" x14ac:dyDescent="0.25">
      <c r="A1894"/>
      <c r="B1894"/>
      <c r="C1894"/>
      <c r="D1894"/>
      <c r="E1894"/>
      <c r="F1894"/>
      <c r="G1894" s="30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</row>
    <row r="1895" spans="1:23" s="6" customFormat="1" x14ac:dyDescent="0.25">
      <c r="A1895"/>
      <c r="B1895"/>
      <c r="C1895"/>
      <c r="D1895"/>
      <c r="E1895"/>
      <c r="F1895"/>
      <c r="G1895" s="30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</row>
    <row r="1896" spans="1:23" s="6" customFormat="1" x14ac:dyDescent="0.25">
      <c r="A1896"/>
      <c r="B1896"/>
      <c r="C1896"/>
      <c r="D1896"/>
      <c r="E1896"/>
      <c r="F1896"/>
      <c r="G1896" s="30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</row>
    <row r="1897" spans="1:23" s="6" customFormat="1" x14ac:dyDescent="0.25">
      <c r="A1897"/>
      <c r="B1897"/>
      <c r="C1897"/>
      <c r="D1897"/>
      <c r="E1897"/>
      <c r="F1897"/>
      <c r="G1897" s="30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</row>
    <row r="1898" spans="1:23" s="6" customFormat="1" x14ac:dyDescent="0.25">
      <c r="A1898"/>
      <c r="B1898"/>
      <c r="C1898"/>
      <c r="D1898"/>
      <c r="E1898"/>
      <c r="F1898"/>
      <c r="G1898" s="30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</row>
    <row r="1899" spans="1:23" s="6" customFormat="1" x14ac:dyDescent="0.25">
      <c r="A1899"/>
      <c r="B1899"/>
      <c r="C1899"/>
      <c r="D1899"/>
      <c r="E1899"/>
      <c r="F1899"/>
      <c r="G1899" s="30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</row>
    <row r="1900" spans="1:23" s="6" customFormat="1" x14ac:dyDescent="0.25">
      <c r="A1900"/>
      <c r="B1900"/>
      <c r="C1900"/>
      <c r="D1900"/>
      <c r="E1900"/>
      <c r="F1900"/>
      <c r="G1900" s="30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</row>
    <row r="1901" spans="1:23" s="6" customFormat="1" x14ac:dyDescent="0.25">
      <c r="A1901"/>
      <c r="B1901"/>
      <c r="C1901"/>
      <c r="D1901"/>
      <c r="E1901"/>
      <c r="F1901"/>
      <c r="G1901" s="30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</row>
    <row r="1902" spans="1:23" s="6" customFormat="1" x14ac:dyDescent="0.25">
      <c r="A1902"/>
      <c r="B1902"/>
      <c r="C1902"/>
      <c r="D1902"/>
      <c r="E1902"/>
      <c r="F1902"/>
      <c r="G1902" s="30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</row>
    <row r="1903" spans="1:23" s="6" customFormat="1" x14ac:dyDescent="0.25">
      <c r="A1903"/>
      <c r="B1903"/>
      <c r="C1903"/>
      <c r="D1903"/>
      <c r="E1903"/>
      <c r="F1903"/>
      <c r="G1903" s="30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</row>
    <row r="1904" spans="1:23" s="6" customFormat="1" x14ac:dyDescent="0.25">
      <c r="A1904"/>
      <c r="B1904"/>
      <c r="C1904"/>
      <c r="D1904"/>
      <c r="E1904"/>
      <c r="F1904"/>
      <c r="G1904" s="30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</row>
    <row r="1905" spans="1:23" s="6" customFormat="1" x14ac:dyDescent="0.25">
      <c r="A1905"/>
      <c r="B1905"/>
      <c r="C1905"/>
      <c r="D1905"/>
      <c r="E1905"/>
      <c r="F1905"/>
      <c r="G1905" s="30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</row>
    <row r="1906" spans="1:23" s="6" customFormat="1" x14ac:dyDescent="0.25">
      <c r="A1906"/>
      <c r="B1906"/>
      <c r="C1906"/>
      <c r="D1906"/>
      <c r="E1906"/>
      <c r="F1906"/>
      <c r="G1906" s="30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</row>
    <row r="1907" spans="1:23" s="6" customFormat="1" x14ac:dyDescent="0.25">
      <c r="A1907"/>
      <c r="B1907"/>
      <c r="C1907"/>
      <c r="D1907"/>
      <c r="E1907"/>
      <c r="F1907"/>
      <c r="G1907" s="30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</row>
    <row r="1908" spans="1:23" s="6" customFormat="1" x14ac:dyDescent="0.25">
      <c r="A1908"/>
      <c r="B1908"/>
      <c r="C1908"/>
      <c r="D1908"/>
      <c r="E1908"/>
      <c r="F1908"/>
      <c r="G1908" s="30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</row>
    <row r="1909" spans="1:23" s="6" customFormat="1" x14ac:dyDescent="0.25">
      <c r="A1909"/>
      <c r="B1909"/>
      <c r="C1909"/>
      <c r="D1909"/>
      <c r="E1909"/>
      <c r="F1909"/>
      <c r="G1909" s="30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</row>
    <row r="1910" spans="1:23" s="6" customFormat="1" x14ac:dyDescent="0.25">
      <c r="A1910"/>
      <c r="B1910"/>
      <c r="C1910"/>
      <c r="D1910"/>
      <c r="E1910"/>
      <c r="F1910"/>
      <c r="G1910" s="30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</row>
    <row r="1911" spans="1:23" s="6" customFormat="1" x14ac:dyDescent="0.25">
      <c r="A1911"/>
      <c r="B1911"/>
      <c r="C1911"/>
      <c r="D1911"/>
      <c r="E1911"/>
      <c r="F1911"/>
      <c r="G1911" s="30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</row>
    <row r="1912" spans="1:23" s="6" customFormat="1" x14ac:dyDescent="0.25">
      <c r="A1912"/>
      <c r="B1912"/>
      <c r="C1912"/>
      <c r="D1912"/>
      <c r="E1912"/>
      <c r="F1912"/>
      <c r="G1912" s="30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</row>
    <row r="1913" spans="1:23" s="6" customFormat="1" x14ac:dyDescent="0.25">
      <c r="A1913"/>
      <c r="B1913"/>
      <c r="C1913"/>
      <c r="D1913"/>
      <c r="E1913"/>
      <c r="F1913"/>
      <c r="G1913" s="30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</row>
    <row r="1914" spans="1:23" s="6" customFormat="1" x14ac:dyDescent="0.25">
      <c r="A1914"/>
      <c r="B1914"/>
      <c r="C1914"/>
      <c r="D1914"/>
      <c r="E1914"/>
      <c r="F1914"/>
      <c r="G1914" s="30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</row>
    <row r="1915" spans="1:23" s="6" customFormat="1" x14ac:dyDescent="0.25">
      <c r="A1915"/>
      <c r="B1915"/>
      <c r="C1915"/>
      <c r="D1915"/>
      <c r="E1915"/>
      <c r="F1915"/>
      <c r="G1915" s="30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</row>
    <row r="1916" spans="1:23" s="6" customFormat="1" x14ac:dyDescent="0.25">
      <c r="A1916"/>
      <c r="B1916"/>
      <c r="C1916"/>
      <c r="D1916"/>
      <c r="E1916"/>
      <c r="F1916"/>
      <c r="G1916" s="30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</row>
    <row r="1917" spans="1:23" s="6" customFormat="1" x14ac:dyDescent="0.25">
      <c r="A1917"/>
      <c r="B1917"/>
      <c r="C1917"/>
      <c r="D1917"/>
      <c r="E1917"/>
      <c r="F1917"/>
      <c r="G1917" s="30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</row>
    <row r="1918" spans="1:23" s="6" customFormat="1" x14ac:dyDescent="0.25">
      <c r="A1918"/>
      <c r="B1918"/>
      <c r="C1918"/>
      <c r="D1918"/>
      <c r="E1918"/>
      <c r="F1918"/>
      <c r="G1918" s="30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</row>
    <row r="1919" spans="1:23" s="6" customFormat="1" x14ac:dyDescent="0.25">
      <c r="A1919"/>
      <c r="B1919"/>
      <c r="C1919"/>
      <c r="D1919"/>
      <c r="E1919"/>
      <c r="F1919"/>
      <c r="G1919" s="30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</row>
    <row r="1920" spans="1:23" s="6" customFormat="1" x14ac:dyDescent="0.25">
      <c r="A1920"/>
      <c r="B1920"/>
      <c r="C1920"/>
      <c r="D1920"/>
      <c r="E1920"/>
      <c r="F1920"/>
      <c r="G1920" s="30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</row>
    <row r="1921" spans="1:23" s="6" customFormat="1" x14ac:dyDescent="0.25">
      <c r="A1921"/>
      <c r="B1921"/>
      <c r="C1921"/>
      <c r="D1921"/>
      <c r="E1921"/>
      <c r="F1921"/>
      <c r="G1921" s="30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</row>
    <row r="1922" spans="1:23" s="6" customFormat="1" x14ac:dyDescent="0.25">
      <c r="A1922"/>
      <c r="B1922"/>
      <c r="C1922"/>
      <c r="D1922"/>
      <c r="E1922"/>
      <c r="F1922"/>
      <c r="G1922" s="30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</row>
    <row r="1923" spans="1:23" s="6" customFormat="1" x14ac:dyDescent="0.25">
      <c r="A1923"/>
      <c r="B1923"/>
      <c r="C1923"/>
      <c r="D1923"/>
      <c r="E1923"/>
      <c r="F1923"/>
      <c r="G1923" s="30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</row>
    <row r="1924" spans="1:23" s="6" customFormat="1" x14ac:dyDescent="0.25">
      <c r="A1924"/>
      <c r="B1924"/>
      <c r="C1924"/>
      <c r="D1924"/>
      <c r="E1924"/>
      <c r="F1924"/>
      <c r="G1924" s="30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</row>
    <row r="1925" spans="1:23" s="6" customFormat="1" x14ac:dyDescent="0.25">
      <c r="A1925"/>
      <c r="B1925"/>
      <c r="C1925"/>
      <c r="D1925"/>
      <c r="E1925"/>
      <c r="F1925"/>
      <c r="G1925" s="30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</row>
    <row r="1926" spans="1:23" s="6" customFormat="1" x14ac:dyDescent="0.25">
      <c r="A1926"/>
      <c r="B1926"/>
      <c r="C1926"/>
      <c r="D1926"/>
      <c r="E1926"/>
      <c r="F1926"/>
      <c r="G1926" s="30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</row>
    <row r="1927" spans="1:23" s="6" customFormat="1" x14ac:dyDescent="0.25">
      <c r="A1927"/>
      <c r="B1927"/>
      <c r="C1927"/>
      <c r="D1927"/>
      <c r="E1927"/>
      <c r="F1927"/>
      <c r="G1927" s="30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</row>
    <row r="1928" spans="1:23" s="6" customFormat="1" x14ac:dyDescent="0.25">
      <c r="A1928"/>
      <c r="B1928"/>
      <c r="C1928"/>
      <c r="D1928"/>
      <c r="E1928"/>
      <c r="F1928"/>
      <c r="G1928" s="30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</row>
    <row r="1929" spans="1:23" s="6" customFormat="1" x14ac:dyDescent="0.25">
      <c r="A1929"/>
      <c r="B1929"/>
      <c r="C1929"/>
      <c r="D1929"/>
      <c r="E1929"/>
      <c r="F1929"/>
      <c r="G1929" s="30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</row>
    <row r="1930" spans="1:23" s="6" customFormat="1" x14ac:dyDescent="0.25">
      <c r="A1930"/>
      <c r="B1930"/>
      <c r="C1930"/>
      <c r="D1930"/>
      <c r="E1930"/>
      <c r="F1930"/>
      <c r="G1930" s="30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</row>
    <row r="1931" spans="1:23" s="6" customFormat="1" x14ac:dyDescent="0.25">
      <c r="A1931"/>
      <c r="B1931"/>
      <c r="C1931"/>
      <c r="D1931"/>
      <c r="E1931"/>
      <c r="F1931"/>
      <c r="G1931" s="30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</row>
    <row r="1932" spans="1:23" s="6" customFormat="1" x14ac:dyDescent="0.25">
      <c r="A1932"/>
      <c r="B1932"/>
      <c r="C1932"/>
      <c r="D1932"/>
      <c r="E1932"/>
      <c r="F1932"/>
      <c r="G1932" s="30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</row>
    <row r="1933" spans="1:23" s="6" customFormat="1" x14ac:dyDescent="0.25">
      <c r="A1933"/>
      <c r="B1933"/>
      <c r="C1933"/>
      <c r="D1933"/>
      <c r="E1933"/>
      <c r="F1933"/>
      <c r="G1933" s="30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</row>
    <row r="1934" spans="1:23" s="6" customFormat="1" x14ac:dyDescent="0.25">
      <c r="A1934"/>
      <c r="B1934"/>
      <c r="C1934"/>
      <c r="D1934"/>
      <c r="E1934"/>
      <c r="F1934"/>
      <c r="G1934" s="30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</row>
    <row r="1935" spans="1:23" s="6" customFormat="1" x14ac:dyDescent="0.25">
      <c r="A1935"/>
      <c r="B1935"/>
      <c r="C1935"/>
      <c r="D1935"/>
      <c r="E1935"/>
      <c r="F1935"/>
      <c r="G1935" s="30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</row>
    <row r="1936" spans="1:23" s="6" customFormat="1" x14ac:dyDescent="0.25">
      <c r="A1936"/>
      <c r="B1936"/>
      <c r="C1936"/>
      <c r="D1936"/>
      <c r="E1936"/>
      <c r="F1936"/>
      <c r="G1936" s="30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</row>
    <row r="1937" spans="1:23" s="6" customFormat="1" x14ac:dyDescent="0.25">
      <c r="A1937"/>
      <c r="B1937"/>
      <c r="C1937"/>
      <c r="D1937"/>
      <c r="E1937"/>
      <c r="F1937"/>
      <c r="G1937" s="30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</row>
    <row r="1938" spans="1:23" s="6" customFormat="1" x14ac:dyDescent="0.25">
      <c r="A1938"/>
      <c r="B1938"/>
      <c r="C1938"/>
      <c r="D1938"/>
      <c r="E1938"/>
      <c r="F1938"/>
      <c r="G1938" s="30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</row>
    <row r="1939" spans="1:23" s="6" customFormat="1" x14ac:dyDescent="0.25">
      <c r="A1939"/>
      <c r="B1939"/>
      <c r="C1939"/>
      <c r="D1939"/>
      <c r="E1939"/>
      <c r="F1939"/>
      <c r="G1939" s="30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</row>
    <row r="1940" spans="1:23" s="6" customFormat="1" x14ac:dyDescent="0.25">
      <c r="A1940"/>
      <c r="B1940"/>
      <c r="C1940"/>
      <c r="D1940"/>
      <c r="E1940"/>
      <c r="F1940"/>
      <c r="G1940" s="30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</row>
    <row r="1941" spans="1:23" s="6" customFormat="1" x14ac:dyDescent="0.25">
      <c r="A1941"/>
      <c r="B1941"/>
      <c r="C1941"/>
      <c r="D1941"/>
      <c r="E1941"/>
      <c r="F1941"/>
      <c r="G1941" s="30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</row>
    <row r="1942" spans="1:23" s="6" customFormat="1" x14ac:dyDescent="0.25">
      <c r="A1942"/>
      <c r="B1942"/>
      <c r="C1942"/>
      <c r="D1942"/>
      <c r="E1942"/>
      <c r="F1942"/>
      <c r="G1942" s="30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</row>
    <row r="1943" spans="1:23" s="6" customFormat="1" x14ac:dyDescent="0.25">
      <c r="A1943"/>
      <c r="B1943"/>
      <c r="C1943"/>
      <c r="D1943"/>
      <c r="E1943"/>
      <c r="F1943"/>
      <c r="G1943" s="30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</row>
    <row r="1944" spans="1:23" s="6" customFormat="1" x14ac:dyDescent="0.25">
      <c r="A1944"/>
      <c r="B1944"/>
      <c r="C1944"/>
      <c r="D1944"/>
      <c r="E1944"/>
      <c r="F1944"/>
      <c r="G1944" s="30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</row>
    <row r="1945" spans="1:23" s="6" customFormat="1" x14ac:dyDescent="0.25">
      <c r="A1945"/>
      <c r="B1945"/>
      <c r="C1945"/>
      <c r="D1945"/>
      <c r="E1945"/>
      <c r="F1945"/>
      <c r="G1945" s="30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</row>
    <row r="1946" spans="1:23" s="6" customFormat="1" x14ac:dyDescent="0.25">
      <c r="A1946"/>
      <c r="B1946"/>
      <c r="C1946"/>
      <c r="D1946"/>
      <c r="E1946"/>
      <c r="F1946"/>
      <c r="G1946" s="30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</row>
    <row r="1947" spans="1:23" s="6" customFormat="1" x14ac:dyDescent="0.25">
      <c r="A1947"/>
      <c r="B1947"/>
      <c r="C1947"/>
      <c r="D1947"/>
      <c r="E1947"/>
      <c r="F1947"/>
      <c r="G1947" s="30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</row>
    <row r="1948" spans="1:23" s="6" customFormat="1" x14ac:dyDescent="0.25">
      <c r="A1948"/>
      <c r="B1948"/>
      <c r="C1948"/>
      <c r="D1948"/>
      <c r="E1948"/>
      <c r="F1948"/>
      <c r="G1948" s="30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</row>
    <row r="1949" spans="1:23" s="6" customFormat="1" x14ac:dyDescent="0.25">
      <c r="A1949"/>
      <c r="B1949"/>
      <c r="C1949"/>
      <c r="D1949"/>
      <c r="E1949"/>
      <c r="F1949"/>
      <c r="G1949" s="30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</row>
    <row r="1950" spans="1:23" s="6" customFormat="1" x14ac:dyDescent="0.25">
      <c r="A1950"/>
      <c r="B1950"/>
      <c r="C1950"/>
      <c r="D1950"/>
      <c r="E1950"/>
      <c r="F1950"/>
      <c r="G1950" s="30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</row>
    <row r="1951" spans="1:23" s="6" customFormat="1" x14ac:dyDescent="0.25">
      <c r="A1951"/>
      <c r="B1951"/>
      <c r="C1951"/>
      <c r="D1951"/>
      <c r="E1951"/>
      <c r="F1951"/>
      <c r="G1951" s="30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</row>
    <row r="1952" spans="1:23" s="6" customFormat="1" x14ac:dyDescent="0.25">
      <c r="A1952"/>
      <c r="B1952"/>
      <c r="C1952"/>
      <c r="D1952"/>
      <c r="E1952"/>
      <c r="F1952"/>
      <c r="G1952" s="30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</row>
    <row r="1953" spans="1:23" s="6" customFormat="1" x14ac:dyDescent="0.25">
      <c r="A1953"/>
      <c r="B1953"/>
      <c r="C1953"/>
      <c r="D1953"/>
      <c r="E1953"/>
      <c r="F1953"/>
      <c r="G1953" s="30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</row>
    <row r="1954" spans="1:23" s="6" customFormat="1" x14ac:dyDescent="0.25">
      <c r="A1954"/>
      <c r="B1954"/>
      <c r="C1954"/>
      <c r="D1954"/>
      <c r="E1954"/>
      <c r="F1954"/>
      <c r="G1954" s="30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</row>
    <row r="1955" spans="1:23" s="6" customFormat="1" x14ac:dyDescent="0.25">
      <c r="A1955"/>
      <c r="B1955"/>
      <c r="C1955"/>
      <c r="D1955"/>
      <c r="E1955"/>
      <c r="F1955"/>
      <c r="G1955" s="30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</row>
    <row r="1956" spans="1:23" s="6" customFormat="1" x14ac:dyDescent="0.25">
      <c r="A1956"/>
      <c r="B1956"/>
      <c r="C1956"/>
      <c r="D1956"/>
      <c r="E1956"/>
      <c r="F1956"/>
      <c r="G1956" s="30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</row>
    <row r="1957" spans="1:23" s="6" customFormat="1" x14ac:dyDescent="0.25">
      <c r="A1957"/>
      <c r="B1957"/>
      <c r="C1957"/>
      <c r="D1957"/>
      <c r="E1957"/>
      <c r="F1957"/>
      <c r="G1957" s="30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</row>
    <row r="1958" spans="1:23" s="6" customFormat="1" x14ac:dyDescent="0.25">
      <c r="A1958"/>
      <c r="B1958"/>
      <c r="C1958"/>
      <c r="D1958"/>
      <c r="E1958"/>
      <c r="F1958"/>
      <c r="G1958" s="30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</row>
    <row r="1959" spans="1:23" s="6" customFormat="1" x14ac:dyDescent="0.25">
      <c r="A1959"/>
      <c r="B1959"/>
      <c r="C1959"/>
      <c r="D1959"/>
      <c r="E1959"/>
      <c r="F1959"/>
      <c r="G1959" s="30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</row>
    <row r="1960" spans="1:23" s="6" customFormat="1" x14ac:dyDescent="0.25">
      <c r="A1960"/>
      <c r="B1960"/>
      <c r="C1960"/>
      <c r="D1960"/>
      <c r="E1960"/>
      <c r="F1960"/>
      <c r="G1960" s="30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</row>
    <row r="1961" spans="1:23" s="6" customFormat="1" x14ac:dyDescent="0.25">
      <c r="A1961"/>
      <c r="B1961"/>
      <c r="C1961"/>
      <c r="D1961"/>
      <c r="E1961"/>
      <c r="F1961"/>
      <c r="G1961" s="30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</row>
    <row r="1962" spans="1:23" s="6" customFormat="1" x14ac:dyDescent="0.25">
      <c r="A1962"/>
      <c r="B1962"/>
      <c r="C1962"/>
      <c r="D1962"/>
      <c r="E1962"/>
      <c r="F1962"/>
      <c r="G1962" s="30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</row>
    <row r="1963" spans="1:23" s="6" customFormat="1" x14ac:dyDescent="0.25">
      <c r="A1963"/>
      <c r="B1963"/>
      <c r="C1963"/>
      <c r="D1963"/>
      <c r="E1963"/>
      <c r="F1963"/>
      <c r="G1963" s="30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</row>
    <row r="1964" spans="1:23" s="6" customFormat="1" x14ac:dyDescent="0.25">
      <c r="A1964"/>
      <c r="B1964"/>
      <c r="C1964"/>
      <c r="D1964"/>
      <c r="E1964"/>
      <c r="F1964"/>
      <c r="G1964" s="30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</row>
    <row r="1965" spans="1:23" s="6" customFormat="1" x14ac:dyDescent="0.25">
      <c r="A1965"/>
      <c r="B1965"/>
      <c r="C1965"/>
      <c r="D1965"/>
      <c r="E1965"/>
      <c r="F1965"/>
      <c r="G1965" s="30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</row>
    <row r="1966" spans="1:23" s="6" customFormat="1" x14ac:dyDescent="0.25">
      <c r="A1966"/>
      <c r="B1966"/>
      <c r="C1966"/>
      <c r="D1966"/>
      <c r="E1966"/>
      <c r="F1966"/>
      <c r="G1966" s="30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</row>
    <row r="1967" spans="1:23" s="6" customFormat="1" x14ac:dyDescent="0.25">
      <c r="A1967"/>
      <c r="B1967"/>
      <c r="C1967"/>
      <c r="D1967"/>
      <c r="E1967"/>
      <c r="F1967"/>
      <c r="G1967" s="30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</row>
    <row r="1968" spans="1:23" s="6" customFormat="1" x14ac:dyDescent="0.25">
      <c r="A1968"/>
      <c r="B1968"/>
      <c r="C1968"/>
      <c r="D1968"/>
      <c r="E1968"/>
      <c r="F1968"/>
      <c r="G1968" s="30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</row>
    <row r="1969" spans="1:23" s="6" customFormat="1" x14ac:dyDescent="0.25">
      <c r="A1969"/>
      <c r="B1969"/>
      <c r="C1969"/>
      <c r="D1969"/>
      <c r="E1969"/>
      <c r="F1969"/>
      <c r="G1969" s="30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</row>
    <row r="1970" spans="1:23" s="6" customFormat="1" x14ac:dyDescent="0.25">
      <c r="A1970"/>
      <c r="B1970"/>
      <c r="C1970"/>
      <c r="D1970"/>
      <c r="E1970"/>
      <c r="F1970"/>
      <c r="G1970" s="30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</row>
    <row r="1971" spans="1:23" s="6" customFormat="1" x14ac:dyDescent="0.25">
      <c r="A1971"/>
      <c r="B1971"/>
      <c r="C1971"/>
      <c r="D1971"/>
      <c r="E1971"/>
      <c r="F1971"/>
      <c r="G1971" s="30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</row>
    <row r="1972" spans="1:23" s="6" customFormat="1" x14ac:dyDescent="0.25">
      <c r="A1972"/>
      <c r="B1972"/>
      <c r="C1972"/>
      <c r="D1972"/>
      <c r="E1972"/>
      <c r="F1972"/>
      <c r="G1972" s="30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</row>
    <row r="1973" spans="1:23" s="6" customFormat="1" x14ac:dyDescent="0.25">
      <c r="A1973"/>
      <c r="B1973"/>
      <c r="C1973"/>
      <c r="D1973"/>
      <c r="E1973"/>
      <c r="F1973"/>
      <c r="G1973" s="30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</row>
    <row r="1974" spans="1:23" s="6" customFormat="1" x14ac:dyDescent="0.25">
      <c r="A1974"/>
      <c r="B1974"/>
      <c r="C1974"/>
      <c r="D1974"/>
      <c r="E1974"/>
      <c r="F1974"/>
      <c r="G1974" s="30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</row>
    <row r="1975" spans="1:23" s="6" customFormat="1" x14ac:dyDescent="0.25">
      <c r="A1975"/>
      <c r="B1975"/>
      <c r="C1975"/>
      <c r="D1975"/>
      <c r="E1975"/>
      <c r="F1975"/>
      <c r="G1975" s="30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</row>
    <row r="1976" spans="1:23" s="6" customFormat="1" x14ac:dyDescent="0.25">
      <c r="A1976"/>
      <c r="B1976"/>
      <c r="C1976"/>
      <c r="D1976"/>
      <c r="E1976"/>
      <c r="F1976"/>
      <c r="G1976" s="30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</row>
    <row r="1977" spans="1:23" s="6" customFormat="1" x14ac:dyDescent="0.25">
      <c r="A1977"/>
      <c r="B1977"/>
      <c r="C1977"/>
      <c r="D1977"/>
      <c r="E1977"/>
      <c r="F1977"/>
      <c r="G1977" s="30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</row>
    <row r="1978" spans="1:23" s="6" customFormat="1" x14ac:dyDescent="0.25">
      <c r="A1978"/>
      <c r="B1978"/>
      <c r="C1978"/>
      <c r="D1978"/>
      <c r="E1978"/>
      <c r="F1978"/>
      <c r="G1978" s="30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</row>
    <row r="1979" spans="1:23" s="6" customFormat="1" x14ac:dyDescent="0.25">
      <c r="A1979"/>
      <c r="B1979"/>
      <c r="C1979"/>
      <c r="D1979"/>
      <c r="E1979"/>
      <c r="F1979"/>
      <c r="G1979" s="30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</row>
    <row r="1980" spans="1:23" s="6" customFormat="1" x14ac:dyDescent="0.25">
      <c r="A1980"/>
      <c r="B1980"/>
      <c r="C1980"/>
      <c r="D1980"/>
      <c r="E1980"/>
      <c r="F1980"/>
      <c r="G1980" s="30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</row>
    <row r="1981" spans="1:23" s="6" customFormat="1" x14ac:dyDescent="0.25">
      <c r="A1981"/>
      <c r="B1981"/>
      <c r="C1981"/>
      <c r="D1981"/>
      <c r="E1981"/>
      <c r="F1981"/>
      <c r="G1981" s="30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</row>
    <row r="1982" spans="1:23" s="6" customFormat="1" x14ac:dyDescent="0.25">
      <c r="A1982"/>
      <c r="B1982"/>
      <c r="C1982"/>
      <c r="D1982"/>
      <c r="E1982"/>
      <c r="F1982"/>
      <c r="G1982" s="30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</row>
    <row r="1983" spans="1:23" s="6" customFormat="1" x14ac:dyDescent="0.25">
      <c r="A1983"/>
      <c r="B1983"/>
      <c r="C1983"/>
      <c r="D1983"/>
      <c r="E1983"/>
      <c r="F1983"/>
      <c r="G1983" s="30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</row>
    <row r="1984" spans="1:23" s="6" customFormat="1" x14ac:dyDescent="0.25">
      <c r="A1984"/>
      <c r="B1984"/>
      <c r="C1984"/>
      <c r="D1984"/>
      <c r="E1984"/>
      <c r="F1984"/>
      <c r="G1984" s="30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</row>
    <row r="1985" spans="1:23" s="6" customFormat="1" x14ac:dyDescent="0.25">
      <c r="A1985"/>
      <c r="B1985"/>
      <c r="C1985"/>
      <c r="D1985"/>
      <c r="E1985"/>
      <c r="F1985"/>
      <c r="G1985" s="30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</row>
    <row r="1986" spans="1:23" s="6" customFormat="1" x14ac:dyDescent="0.25">
      <c r="A1986"/>
      <c r="B1986"/>
      <c r="C1986"/>
      <c r="D1986"/>
      <c r="E1986"/>
      <c r="F1986"/>
      <c r="G1986" s="30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</row>
    <row r="1987" spans="1:23" s="6" customFormat="1" x14ac:dyDescent="0.25">
      <c r="A1987"/>
      <c r="B1987"/>
      <c r="C1987"/>
      <c r="D1987"/>
      <c r="E1987"/>
      <c r="F1987"/>
      <c r="G1987" s="30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</row>
    <row r="1988" spans="1:23" s="6" customFormat="1" x14ac:dyDescent="0.25">
      <c r="A1988"/>
      <c r="B1988"/>
      <c r="C1988"/>
      <c r="D1988"/>
      <c r="E1988"/>
      <c r="F1988"/>
      <c r="G1988" s="30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</row>
    <row r="1989" spans="1:23" s="6" customFormat="1" x14ac:dyDescent="0.25">
      <c r="A1989"/>
      <c r="B1989"/>
      <c r="C1989"/>
      <c r="D1989"/>
      <c r="E1989"/>
      <c r="F1989"/>
      <c r="G1989" s="30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</row>
    <row r="1990" spans="1:23" s="6" customFormat="1" x14ac:dyDescent="0.25">
      <c r="A1990"/>
      <c r="B1990"/>
      <c r="C1990"/>
      <c r="D1990"/>
      <c r="E1990"/>
      <c r="F1990"/>
      <c r="G1990" s="30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</row>
    <row r="1991" spans="1:23" s="6" customFormat="1" x14ac:dyDescent="0.25">
      <c r="A1991"/>
      <c r="B1991"/>
      <c r="C1991"/>
      <c r="D1991"/>
      <c r="E1991"/>
      <c r="F1991"/>
      <c r="G1991" s="30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</row>
    <row r="1992" spans="1:23" s="6" customFormat="1" x14ac:dyDescent="0.25">
      <c r="A1992"/>
      <c r="B1992"/>
      <c r="C1992"/>
      <c r="D1992"/>
      <c r="E1992"/>
      <c r="F1992"/>
      <c r="G1992" s="30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</row>
    <row r="1993" spans="1:23" s="6" customFormat="1" x14ac:dyDescent="0.25">
      <c r="A1993"/>
      <c r="B1993"/>
      <c r="C1993"/>
      <c r="D1993"/>
      <c r="E1993"/>
      <c r="F1993"/>
      <c r="G1993" s="30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</row>
    <row r="1994" spans="1:23" s="6" customFormat="1" x14ac:dyDescent="0.25">
      <c r="A1994"/>
      <c r="B1994"/>
      <c r="C1994"/>
      <c r="D1994"/>
      <c r="E1994"/>
      <c r="F1994"/>
      <c r="G1994" s="30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</row>
    <row r="1995" spans="1:23" s="6" customFormat="1" x14ac:dyDescent="0.25">
      <c r="A1995"/>
      <c r="B1995"/>
      <c r="C1995"/>
      <c r="D1995"/>
      <c r="E1995"/>
      <c r="F1995"/>
      <c r="G1995" s="30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</row>
    <row r="1996" spans="1:23" s="6" customFormat="1" x14ac:dyDescent="0.25">
      <c r="A1996"/>
      <c r="B1996"/>
      <c r="C1996"/>
      <c r="D1996"/>
      <c r="E1996"/>
      <c r="F1996"/>
      <c r="G1996" s="30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</row>
    <row r="1997" spans="1:23" s="6" customFormat="1" x14ac:dyDescent="0.25">
      <c r="A1997"/>
      <c r="B1997"/>
      <c r="C1997"/>
      <c r="D1997"/>
      <c r="E1997"/>
      <c r="F1997"/>
      <c r="G1997" s="30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</row>
    <row r="1998" spans="1:23" s="6" customFormat="1" x14ac:dyDescent="0.25">
      <c r="A1998"/>
      <c r="B1998"/>
      <c r="C1998"/>
      <c r="D1998"/>
      <c r="E1998"/>
      <c r="F1998"/>
      <c r="G1998" s="30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</row>
    <row r="1999" spans="1:23" s="6" customFormat="1" x14ac:dyDescent="0.25">
      <c r="A1999"/>
      <c r="B1999"/>
      <c r="C1999"/>
      <c r="D1999"/>
      <c r="E1999"/>
      <c r="F1999"/>
      <c r="G1999" s="30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</row>
    <row r="2000" spans="1:23" s="6" customFormat="1" x14ac:dyDescent="0.25">
      <c r="A2000"/>
      <c r="B2000"/>
      <c r="C2000"/>
      <c r="D2000"/>
      <c r="E2000"/>
      <c r="F2000"/>
      <c r="G2000" s="30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</row>
    <row r="2001" spans="1:23" s="6" customFormat="1" x14ac:dyDescent="0.25">
      <c r="A2001"/>
      <c r="B2001"/>
      <c r="C2001"/>
      <c r="D2001"/>
      <c r="E2001"/>
      <c r="F2001"/>
      <c r="G2001" s="30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</row>
    <row r="2002" spans="1:23" s="6" customFormat="1" x14ac:dyDescent="0.25">
      <c r="A2002"/>
      <c r="B2002"/>
      <c r="C2002"/>
      <c r="D2002"/>
      <c r="E2002"/>
      <c r="F2002"/>
      <c r="G2002" s="30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</row>
    <row r="2003" spans="1:23" s="6" customFormat="1" x14ac:dyDescent="0.25">
      <c r="A2003"/>
      <c r="B2003"/>
      <c r="C2003"/>
      <c r="D2003"/>
      <c r="E2003"/>
      <c r="F2003"/>
      <c r="G2003" s="30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</row>
    <row r="2004" spans="1:23" s="6" customFormat="1" x14ac:dyDescent="0.25">
      <c r="A2004"/>
      <c r="B2004"/>
      <c r="C2004"/>
      <c r="D2004"/>
      <c r="E2004"/>
      <c r="F2004"/>
      <c r="G2004" s="30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</row>
    <row r="2005" spans="1:23" s="6" customFormat="1" x14ac:dyDescent="0.25">
      <c r="A2005"/>
      <c r="B2005"/>
      <c r="C2005"/>
      <c r="D2005"/>
      <c r="E2005"/>
      <c r="F2005"/>
      <c r="G2005" s="30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</row>
    <row r="2006" spans="1:23" s="6" customFormat="1" x14ac:dyDescent="0.25">
      <c r="A2006"/>
      <c r="B2006"/>
      <c r="C2006"/>
      <c r="D2006"/>
      <c r="E2006"/>
      <c r="F2006"/>
      <c r="G2006" s="30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</row>
    <row r="2007" spans="1:23" s="6" customFormat="1" x14ac:dyDescent="0.25">
      <c r="A2007"/>
      <c r="B2007"/>
      <c r="C2007"/>
      <c r="D2007"/>
      <c r="E2007"/>
      <c r="F2007"/>
      <c r="G2007" s="30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</row>
    <row r="2008" spans="1:23" s="6" customFormat="1" x14ac:dyDescent="0.25">
      <c r="A2008"/>
      <c r="B2008"/>
      <c r="C2008"/>
      <c r="D2008"/>
      <c r="E2008"/>
      <c r="F2008"/>
      <c r="G2008" s="30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</row>
    <row r="2009" spans="1:23" s="6" customFormat="1" x14ac:dyDescent="0.25">
      <c r="A2009"/>
      <c r="B2009"/>
      <c r="C2009"/>
      <c r="D2009"/>
      <c r="E2009"/>
      <c r="F2009"/>
      <c r="G2009" s="30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</row>
    <row r="2010" spans="1:23" s="6" customFormat="1" x14ac:dyDescent="0.25">
      <c r="A2010"/>
      <c r="B2010"/>
      <c r="C2010"/>
      <c r="D2010"/>
      <c r="E2010"/>
      <c r="F2010"/>
      <c r="G2010" s="30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</row>
    <row r="2011" spans="1:23" s="6" customFormat="1" x14ac:dyDescent="0.25">
      <c r="A2011"/>
      <c r="B2011"/>
      <c r="C2011"/>
      <c r="D2011"/>
      <c r="E2011"/>
      <c r="F2011"/>
      <c r="G2011" s="30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</row>
    <row r="2012" spans="1:23" s="6" customFormat="1" x14ac:dyDescent="0.25">
      <c r="A2012"/>
      <c r="B2012"/>
      <c r="C2012"/>
      <c r="D2012"/>
      <c r="E2012"/>
      <c r="F2012"/>
      <c r="G2012" s="30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</row>
    <row r="2013" spans="1:23" s="6" customFormat="1" x14ac:dyDescent="0.25">
      <c r="A2013"/>
      <c r="B2013"/>
      <c r="C2013"/>
      <c r="D2013"/>
      <c r="E2013"/>
      <c r="F2013"/>
      <c r="G2013" s="30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</row>
    <row r="2014" spans="1:23" s="6" customFormat="1" x14ac:dyDescent="0.25">
      <c r="A2014"/>
      <c r="B2014"/>
      <c r="C2014"/>
      <c r="D2014"/>
      <c r="E2014"/>
      <c r="F2014"/>
      <c r="G2014" s="30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</row>
    <row r="2015" spans="1:23" s="6" customFormat="1" x14ac:dyDescent="0.25">
      <c r="A2015"/>
      <c r="B2015"/>
      <c r="C2015"/>
      <c r="D2015"/>
      <c r="E2015"/>
      <c r="F2015"/>
      <c r="G2015" s="30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</row>
    <row r="2016" spans="1:23" s="6" customFormat="1" x14ac:dyDescent="0.25">
      <c r="A2016"/>
      <c r="B2016"/>
      <c r="C2016"/>
      <c r="D2016"/>
      <c r="E2016"/>
      <c r="F2016"/>
      <c r="G2016" s="30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</row>
    <row r="2017" spans="1:23" s="6" customFormat="1" x14ac:dyDescent="0.25">
      <c r="A2017"/>
      <c r="B2017"/>
      <c r="C2017"/>
      <c r="D2017"/>
      <c r="E2017"/>
      <c r="F2017"/>
      <c r="G2017" s="30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</row>
    <row r="2018" spans="1:23" s="6" customFormat="1" x14ac:dyDescent="0.25">
      <c r="A2018"/>
      <c r="B2018"/>
      <c r="C2018"/>
      <c r="D2018"/>
      <c r="E2018"/>
      <c r="F2018"/>
      <c r="G2018" s="30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</row>
    <row r="2019" spans="1:23" s="6" customFormat="1" x14ac:dyDescent="0.25">
      <c r="A2019"/>
      <c r="B2019"/>
      <c r="C2019"/>
      <c r="D2019"/>
      <c r="E2019"/>
      <c r="F2019"/>
      <c r="G2019" s="30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</row>
    <row r="2020" spans="1:23" s="6" customFormat="1" x14ac:dyDescent="0.25">
      <c r="A2020"/>
      <c r="B2020"/>
      <c r="C2020"/>
      <c r="D2020"/>
      <c r="E2020"/>
      <c r="F2020"/>
      <c r="G2020" s="30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</row>
    <row r="2021" spans="1:23" s="6" customFormat="1" x14ac:dyDescent="0.25">
      <c r="A2021"/>
      <c r="B2021"/>
      <c r="C2021"/>
      <c r="D2021"/>
      <c r="E2021"/>
      <c r="F2021"/>
      <c r="G2021" s="30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</row>
    <row r="2022" spans="1:23" s="6" customFormat="1" x14ac:dyDescent="0.25">
      <c r="A2022"/>
      <c r="B2022"/>
      <c r="C2022"/>
      <c r="D2022"/>
      <c r="E2022"/>
      <c r="F2022"/>
      <c r="G2022" s="30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</row>
    <row r="2023" spans="1:23" s="6" customFormat="1" x14ac:dyDescent="0.25">
      <c r="A2023"/>
      <c r="B2023"/>
      <c r="C2023"/>
      <c r="D2023"/>
      <c r="E2023"/>
      <c r="F2023"/>
      <c r="G2023" s="30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</row>
    <row r="2024" spans="1:23" s="6" customFormat="1" x14ac:dyDescent="0.25">
      <c r="A2024"/>
      <c r="B2024"/>
      <c r="C2024"/>
      <c r="D2024"/>
      <c r="E2024"/>
      <c r="F2024"/>
      <c r="G2024" s="30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</row>
    <row r="2025" spans="1:23" s="6" customFormat="1" x14ac:dyDescent="0.25">
      <c r="A2025"/>
      <c r="B2025"/>
      <c r="C2025"/>
      <c r="D2025"/>
      <c r="E2025"/>
      <c r="F2025"/>
      <c r="G2025" s="30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</row>
    <row r="2026" spans="1:23" s="6" customFormat="1" x14ac:dyDescent="0.25">
      <c r="A2026"/>
      <c r="B2026"/>
      <c r="C2026"/>
      <c r="D2026"/>
      <c r="E2026"/>
      <c r="F2026"/>
      <c r="G2026" s="30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</row>
    <row r="2027" spans="1:23" s="6" customFormat="1" x14ac:dyDescent="0.25">
      <c r="A2027"/>
      <c r="B2027"/>
      <c r="C2027"/>
      <c r="D2027"/>
      <c r="E2027"/>
      <c r="F2027"/>
      <c r="G2027" s="30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</row>
    <row r="2028" spans="1:23" s="6" customFormat="1" x14ac:dyDescent="0.25">
      <c r="A2028"/>
      <c r="B2028"/>
      <c r="C2028"/>
      <c r="D2028"/>
      <c r="E2028"/>
      <c r="F2028"/>
      <c r="G2028" s="30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</row>
    <row r="2029" spans="1:23" s="6" customFormat="1" x14ac:dyDescent="0.25">
      <c r="A2029"/>
      <c r="B2029"/>
      <c r="C2029"/>
      <c r="D2029"/>
      <c r="E2029"/>
      <c r="F2029"/>
      <c r="G2029" s="30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</row>
    <row r="2030" spans="1:23" s="6" customFormat="1" x14ac:dyDescent="0.25">
      <c r="A2030"/>
      <c r="B2030"/>
      <c r="C2030"/>
      <c r="D2030"/>
      <c r="E2030"/>
      <c r="F2030"/>
      <c r="G2030" s="30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</row>
    <row r="2031" spans="1:23" s="6" customFormat="1" x14ac:dyDescent="0.25">
      <c r="A2031"/>
      <c r="B2031"/>
      <c r="C2031"/>
      <c r="D2031"/>
      <c r="E2031"/>
      <c r="F2031"/>
      <c r="G2031" s="30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</row>
    <row r="2032" spans="1:23" s="6" customFormat="1" x14ac:dyDescent="0.25">
      <c r="A2032"/>
      <c r="B2032"/>
      <c r="C2032"/>
      <c r="D2032"/>
      <c r="E2032"/>
      <c r="F2032"/>
      <c r="G2032" s="30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</row>
    <row r="2033" spans="1:23" s="6" customFormat="1" x14ac:dyDescent="0.25">
      <c r="A2033"/>
      <c r="B2033"/>
      <c r="C2033"/>
      <c r="D2033"/>
      <c r="E2033"/>
      <c r="F2033"/>
      <c r="G2033" s="30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</row>
    <row r="2034" spans="1:23" s="6" customFormat="1" x14ac:dyDescent="0.25">
      <c r="A2034"/>
      <c r="B2034"/>
      <c r="C2034"/>
      <c r="D2034"/>
      <c r="E2034"/>
      <c r="F2034"/>
      <c r="G2034" s="30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</row>
    <row r="2035" spans="1:23" s="6" customFormat="1" x14ac:dyDescent="0.25">
      <c r="A2035"/>
      <c r="B2035"/>
      <c r="C2035"/>
      <c r="D2035"/>
      <c r="E2035"/>
      <c r="F2035"/>
      <c r="G2035" s="30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</row>
    <row r="2036" spans="1:23" s="6" customFormat="1" x14ac:dyDescent="0.25">
      <c r="A2036"/>
      <c r="B2036"/>
      <c r="C2036"/>
      <c r="D2036"/>
      <c r="E2036"/>
      <c r="F2036"/>
      <c r="G2036" s="30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</row>
    <row r="2037" spans="1:23" s="6" customFormat="1" x14ac:dyDescent="0.25">
      <c r="A2037"/>
      <c r="B2037"/>
      <c r="C2037"/>
      <c r="D2037"/>
      <c r="E2037"/>
      <c r="F2037"/>
      <c r="G2037" s="30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</row>
    <row r="2038" spans="1:23" s="6" customFormat="1" x14ac:dyDescent="0.25">
      <c r="A2038"/>
      <c r="B2038"/>
      <c r="C2038"/>
      <c r="D2038"/>
      <c r="E2038"/>
      <c r="F2038"/>
      <c r="G2038" s="30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</row>
    <row r="2039" spans="1:23" s="6" customFormat="1" x14ac:dyDescent="0.25">
      <c r="A2039"/>
      <c r="B2039"/>
      <c r="C2039"/>
      <c r="D2039"/>
      <c r="E2039"/>
      <c r="F2039"/>
      <c r="G2039" s="30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</row>
    <row r="2040" spans="1:23" s="6" customFormat="1" x14ac:dyDescent="0.25">
      <c r="A2040"/>
      <c r="B2040"/>
      <c r="C2040"/>
      <c r="D2040"/>
      <c r="E2040"/>
      <c r="F2040"/>
      <c r="G2040" s="30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</row>
    <row r="2041" spans="1:23" s="6" customFormat="1" x14ac:dyDescent="0.25">
      <c r="A2041"/>
      <c r="B2041"/>
      <c r="C2041"/>
      <c r="D2041"/>
      <c r="E2041"/>
      <c r="F2041"/>
      <c r="G2041" s="30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</row>
    <row r="2042" spans="1:23" s="6" customFormat="1" x14ac:dyDescent="0.25">
      <c r="A2042"/>
      <c r="B2042"/>
      <c r="C2042"/>
      <c r="D2042"/>
      <c r="E2042"/>
      <c r="F2042"/>
      <c r="G2042" s="30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</row>
    <row r="2043" spans="1:23" s="6" customFormat="1" x14ac:dyDescent="0.25">
      <c r="A2043"/>
      <c r="B2043"/>
      <c r="C2043"/>
      <c r="D2043"/>
      <c r="E2043"/>
      <c r="F2043"/>
      <c r="G2043" s="30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</row>
    <row r="2044" spans="1:23" s="6" customFormat="1" x14ac:dyDescent="0.25">
      <c r="A2044"/>
      <c r="B2044"/>
      <c r="C2044"/>
      <c r="D2044"/>
      <c r="E2044"/>
      <c r="F2044"/>
      <c r="G2044" s="30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</row>
    <row r="2045" spans="1:23" s="6" customFormat="1" x14ac:dyDescent="0.25">
      <c r="A2045"/>
      <c r="B2045"/>
      <c r="C2045"/>
      <c r="D2045"/>
      <c r="E2045"/>
      <c r="F2045"/>
      <c r="G2045" s="30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</row>
    <row r="2046" spans="1:23" s="6" customFormat="1" x14ac:dyDescent="0.25">
      <c r="A2046"/>
      <c r="B2046"/>
      <c r="C2046"/>
      <c r="D2046"/>
      <c r="E2046"/>
      <c r="F2046"/>
      <c r="G2046" s="30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</row>
    <row r="2047" spans="1:23" s="6" customFormat="1" x14ac:dyDescent="0.25">
      <c r="A2047"/>
      <c r="B2047"/>
      <c r="C2047"/>
      <c r="D2047"/>
      <c r="E2047"/>
      <c r="F2047"/>
      <c r="G2047" s="30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</row>
    <row r="2048" spans="1:23" s="6" customFormat="1" x14ac:dyDescent="0.25">
      <c r="A2048"/>
      <c r="B2048"/>
      <c r="C2048"/>
      <c r="D2048"/>
      <c r="E2048"/>
      <c r="F2048"/>
      <c r="G2048" s="30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</row>
    <row r="2049" spans="1:23" s="6" customFormat="1" x14ac:dyDescent="0.25">
      <c r="A2049"/>
      <c r="B2049"/>
      <c r="C2049"/>
      <c r="D2049"/>
      <c r="E2049"/>
      <c r="F2049"/>
      <c r="G2049" s="30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</row>
    <row r="2050" spans="1:23" s="6" customFormat="1" x14ac:dyDescent="0.25">
      <c r="A2050"/>
      <c r="B2050"/>
      <c r="C2050"/>
      <c r="D2050"/>
      <c r="E2050"/>
      <c r="F2050"/>
      <c r="G2050" s="30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</row>
    <row r="2051" spans="1:23" s="6" customFormat="1" x14ac:dyDescent="0.25">
      <c r="A2051"/>
      <c r="B2051"/>
      <c r="C2051"/>
      <c r="D2051"/>
      <c r="E2051"/>
      <c r="F2051"/>
      <c r="G2051" s="30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</row>
    <row r="2052" spans="1:23" s="6" customFormat="1" x14ac:dyDescent="0.25">
      <c r="A2052"/>
      <c r="B2052"/>
      <c r="C2052"/>
      <c r="D2052"/>
      <c r="E2052"/>
      <c r="F2052"/>
      <c r="G2052" s="30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</row>
    <row r="2053" spans="1:23" s="6" customFormat="1" x14ac:dyDescent="0.25">
      <c r="A2053"/>
      <c r="B2053"/>
      <c r="C2053"/>
      <c r="D2053"/>
      <c r="E2053"/>
      <c r="F2053"/>
      <c r="G2053" s="30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</row>
    <row r="2054" spans="1:23" s="6" customFormat="1" x14ac:dyDescent="0.25">
      <c r="A2054"/>
      <c r="B2054"/>
      <c r="C2054"/>
      <c r="D2054"/>
      <c r="E2054"/>
      <c r="F2054"/>
      <c r="G2054" s="30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</row>
    <row r="2055" spans="1:23" s="6" customFormat="1" x14ac:dyDescent="0.25">
      <c r="A2055"/>
      <c r="B2055"/>
      <c r="C2055"/>
      <c r="D2055"/>
      <c r="E2055"/>
      <c r="F2055"/>
      <c r="G2055" s="30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</row>
    <row r="2056" spans="1:23" s="6" customFormat="1" x14ac:dyDescent="0.25">
      <c r="A2056"/>
      <c r="B2056"/>
      <c r="C2056"/>
      <c r="D2056"/>
      <c r="E2056"/>
      <c r="F2056"/>
      <c r="G2056" s="30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</row>
    <row r="2057" spans="1:23" s="6" customFormat="1" x14ac:dyDescent="0.25">
      <c r="A2057"/>
      <c r="B2057"/>
      <c r="C2057"/>
      <c r="D2057"/>
      <c r="E2057"/>
      <c r="F2057"/>
      <c r="G2057" s="30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</row>
    <row r="2058" spans="1:23" s="6" customFormat="1" x14ac:dyDescent="0.25">
      <c r="A2058"/>
      <c r="B2058"/>
      <c r="C2058"/>
      <c r="D2058"/>
      <c r="E2058"/>
      <c r="F2058"/>
      <c r="G2058" s="30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</row>
    <row r="2059" spans="1:23" s="6" customFormat="1" x14ac:dyDescent="0.25">
      <c r="A2059"/>
      <c r="B2059"/>
      <c r="C2059"/>
      <c r="D2059"/>
      <c r="E2059"/>
      <c r="F2059"/>
      <c r="G2059" s="30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</row>
    <row r="2060" spans="1:23" s="6" customFormat="1" x14ac:dyDescent="0.25">
      <c r="A2060"/>
      <c r="B2060"/>
      <c r="C2060"/>
      <c r="D2060"/>
      <c r="E2060"/>
      <c r="F2060"/>
      <c r="G2060" s="30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</row>
    <row r="2061" spans="1:23" s="6" customFormat="1" x14ac:dyDescent="0.25">
      <c r="A2061"/>
      <c r="B2061"/>
      <c r="C2061"/>
      <c r="D2061"/>
      <c r="E2061"/>
      <c r="F2061"/>
      <c r="G2061" s="30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</row>
    <row r="2062" spans="1:23" s="6" customFormat="1" x14ac:dyDescent="0.25">
      <c r="A2062"/>
      <c r="B2062"/>
      <c r="C2062"/>
      <c r="D2062"/>
      <c r="E2062"/>
      <c r="F2062"/>
      <c r="G2062" s="30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</row>
    <row r="2063" spans="1:23" s="6" customFormat="1" x14ac:dyDescent="0.25">
      <c r="A2063"/>
      <c r="B2063"/>
      <c r="C2063"/>
      <c r="D2063"/>
      <c r="E2063"/>
      <c r="F2063"/>
      <c r="G2063" s="30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</row>
    <row r="2064" spans="1:23" s="6" customFormat="1" x14ac:dyDescent="0.25">
      <c r="A2064"/>
      <c r="B2064"/>
      <c r="C2064"/>
      <c r="D2064"/>
      <c r="E2064"/>
      <c r="F2064"/>
      <c r="G2064" s="30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</row>
    <row r="2065" spans="1:23" s="6" customFormat="1" x14ac:dyDescent="0.25">
      <c r="A2065"/>
      <c r="B2065"/>
      <c r="C2065"/>
      <c r="D2065"/>
      <c r="E2065"/>
      <c r="F2065"/>
      <c r="G2065" s="30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</row>
    <row r="2066" spans="1:23" s="6" customFormat="1" x14ac:dyDescent="0.25">
      <c r="A2066"/>
      <c r="B2066"/>
      <c r="C2066"/>
      <c r="D2066"/>
      <c r="E2066"/>
      <c r="F2066"/>
      <c r="G2066" s="30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</row>
    <row r="2067" spans="1:23" s="6" customFormat="1" x14ac:dyDescent="0.25">
      <c r="A2067"/>
      <c r="B2067"/>
      <c r="C2067"/>
      <c r="D2067"/>
      <c r="E2067"/>
      <c r="F2067"/>
      <c r="G2067" s="30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</row>
    <row r="2068" spans="1:23" s="6" customFormat="1" x14ac:dyDescent="0.25">
      <c r="A2068"/>
      <c r="B2068"/>
      <c r="C2068"/>
      <c r="D2068"/>
      <c r="E2068"/>
      <c r="F2068"/>
      <c r="G2068" s="30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</row>
    <row r="2069" spans="1:23" s="6" customFormat="1" x14ac:dyDescent="0.25">
      <c r="A2069"/>
      <c r="B2069"/>
      <c r="C2069"/>
      <c r="D2069"/>
      <c r="E2069"/>
      <c r="F2069"/>
      <c r="G2069" s="30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</row>
    <row r="2070" spans="1:23" s="6" customFormat="1" x14ac:dyDescent="0.25">
      <c r="A2070"/>
      <c r="B2070"/>
      <c r="C2070"/>
      <c r="D2070"/>
      <c r="E2070"/>
      <c r="F2070"/>
      <c r="G2070" s="30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</row>
    <row r="2071" spans="1:23" s="6" customFormat="1" x14ac:dyDescent="0.25">
      <c r="A2071"/>
      <c r="B2071"/>
      <c r="C2071"/>
      <c r="D2071"/>
      <c r="E2071"/>
      <c r="F2071"/>
      <c r="G2071" s="30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</row>
    <row r="2072" spans="1:23" s="6" customFormat="1" x14ac:dyDescent="0.25">
      <c r="A2072"/>
      <c r="B2072"/>
      <c r="C2072"/>
      <c r="D2072"/>
      <c r="E2072"/>
      <c r="F2072"/>
      <c r="G2072" s="30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</row>
    <row r="2073" spans="1:23" s="6" customFormat="1" x14ac:dyDescent="0.25">
      <c r="A2073"/>
      <c r="B2073"/>
      <c r="C2073"/>
      <c r="D2073"/>
      <c r="E2073"/>
      <c r="F2073"/>
      <c r="G2073" s="30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</row>
    <row r="2074" spans="1:23" s="6" customFormat="1" x14ac:dyDescent="0.25">
      <c r="A2074"/>
      <c r="B2074"/>
      <c r="C2074"/>
      <c r="D2074"/>
      <c r="E2074"/>
      <c r="F2074"/>
      <c r="G2074" s="30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</row>
    <row r="2075" spans="1:23" s="6" customFormat="1" x14ac:dyDescent="0.25">
      <c r="A2075"/>
      <c r="B2075"/>
      <c r="C2075"/>
      <c r="D2075"/>
      <c r="E2075"/>
      <c r="F2075"/>
      <c r="G2075" s="30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</row>
    <row r="2076" spans="1:23" s="6" customFormat="1" x14ac:dyDescent="0.25">
      <c r="A2076"/>
      <c r="B2076"/>
      <c r="C2076"/>
      <c r="D2076"/>
      <c r="E2076"/>
      <c r="F2076"/>
      <c r="G2076" s="30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</row>
    <row r="2077" spans="1:23" s="6" customFormat="1" x14ac:dyDescent="0.25">
      <c r="A2077"/>
      <c r="B2077"/>
      <c r="C2077"/>
      <c r="D2077"/>
      <c r="E2077"/>
      <c r="F2077"/>
      <c r="G2077" s="30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</row>
    <row r="2078" spans="1:23" s="6" customFormat="1" x14ac:dyDescent="0.25">
      <c r="A2078"/>
      <c r="B2078"/>
      <c r="C2078"/>
      <c r="D2078"/>
      <c r="E2078"/>
      <c r="F2078"/>
      <c r="G2078" s="30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</row>
    <row r="2079" spans="1:23" s="6" customFormat="1" x14ac:dyDescent="0.25">
      <c r="A2079"/>
      <c r="B2079"/>
      <c r="C2079"/>
      <c r="D2079"/>
      <c r="E2079"/>
      <c r="F2079"/>
      <c r="G2079" s="30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</row>
    <row r="2080" spans="1:23" s="6" customFormat="1" x14ac:dyDescent="0.25">
      <c r="A2080"/>
      <c r="B2080"/>
      <c r="C2080"/>
      <c r="D2080"/>
      <c r="E2080"/>
      <c r="F2080"/>
      <c r="G2080" s="30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</row>
    <row r="2081" spans="1:23" s="6" customFormat="1" x14ac:dyDescent="0.25">
      <c r="A2081"/>
      <c r="B2081"/>
      <c r="C2081"/>
      <c r="D2081"/>
      <c r="E2081"/>
      <c r="F2081"/>
      <c r="G2081" s="30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</row>
    <row r="2082" spans="1:23" s="6" customFormat="1" x14ac:dyDescent="0.25">
      <c r="A2082"/>
      <c r="B2082"/>
      <c r="C2082"/>
      <c r="D2082"/>
      <c r="E2082"/>
      <c r="F2082"/>
      <c r="G2082" s="30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</row>
    <row r="2083" spans="1:23" s="6" customFormat="1" x14ac:dyDescent="0.25">
      <c r="A2083"/>
      <c r="B2083"/>
      <c r="C2083"/>
      <c r="D2083"/>
      <c r="E2083"/>
      <c r="F2083"/>
      <c r="G2083" s="30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</row>
    <row r="2084" spans="1:23" s="6" customFormat="1" x14ac:dyDescent="0.25">
      <c r="A2084"/>
      <c r="B2084"/>
      <c r="C2084"/>
      <c r="D2084"/>
      <c r="E2084"/>
      <c r="F2084"/>
      <c r="G2084" s="30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</row>
    <row r="2085" spans="1:23" s="6" customFormat="1" x14ac:dyDescent="0.25">
      <c r="A2085"/>
      <c r="B2085"/>
      <c r="C2085"/>
      <c r="D2085"/>
      <c r="E2085"/>
      <c r="F2085"/>
      <c r="G2085" s="30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</row>
    <row r="2086" spans="1:23" s="6" customFormat="1" x14ac:dyDescent="0.25">
      <c r="A2086"/>
      <c r="B2086"/>
      <c r="C2086"/>
      <c r="D2086"/>
      <c r="E2086"/>
      <c r="F2086"/>
      <c r="G2086" s="30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</row>
    <row r="2087" spans="1:23" s="6" customFormat="1" x14ac:dyDescent="0.25">
      <c r="A2087"/>
      <c r="B2087"/>
      <c r="C2087"/>
      <c r="D2087"/>
      <c r="E2087"/>
      <c r="F2087"/>
      <c r="G2087" s="30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</row>
    <row r="2088" spans="1:23" s="6" customFormat="1" x14ac:dyDescent="0.25">
      <c r="A2088"/>
      <c r="B2088"/>
      <c r="C2088"/>
      <c r="D2088"/>
      <c r="E2088"/>
      <c r="F2088"/>
      <c r="G2088" s="30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</row>
    <row r="2089" spans="1:23" s="6" customFormat="1" x14ac:dyDescent="0.25">
      <c r="A2089"/>
      <c r="B2089"/>
      <c r="C2089"/>
      <c r="D2089"/>
      <c r="E2089"/>
      <c r="F2089"/>
      <c r="G2089" s="30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</row>
    <row r="2090" spans="1:23" s="6" customFormat="1" x14ac:dyDescent="0.25">
      <c r="A2090"/>
      <c r="B2090"/>
      <c r="C2090"/>
      <c r="D2090"/>
      <c r="E2090"/>
      <c r="F2090"/>
      <c r="G2090" s="30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</row>
    <row r="2091" spans="1:23" s="6" customFormat="1" x14ac:dyDescent="0.25">
      <c r="A2091"/>
      <c r="B2091"/>
      <c r="C2091"/>
      <c r="D2091"/>
      <c r="E2091"/>
      <c r="F2091"/>
      <c r="G2091" s="30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</row>
    <row r="2092" spans="1:23" s="6" customFormat="1" x14ac:dyDescent="0.25">
      <c r="A2092"/>
      <c r="B2092"/>
      <c r="C2092"/>
      <c r="D2092"/>
      <c r="E2092"/>
      <c r="F2092"/>
      <c r="G2092" s="30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</row>
    <row r="2093" spans="1:23" s="6" customFormat="1" x14ac:dyDescent="0.25">
      <c r="A2093"/>
      <c r="B2093"/>
      <c r="C2093"/>
      <c r="D2093"/>
      <c r="E2093"/>
      <c r="F2093"/>
      <c r="G2093" s="30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</row>
    <row r="2094" spans="1:23" s="6" customFormat="1" x14ac:dyDescent="0.25">
      <c r="A2094"/>
      <c r="B2094"/>
      <c r="C2094"/>
      <c r="D2094"/>
      <c r="E2094"/>
      <c r="F2094"/>
      <c r="G2094" s="30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</row>
    <row r="2095" spans="1:23" s="6" customFormat="1" x14ac:dyDescent="0.25">
      <c r="A2095"/>
      <c r="B2095"/>
      <c r="C2095"/>
      <c r="D2095"/>
      <c r="E2095"/>
      <c r="F2095"/>
      <c r="G2095" s="30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</row>
    <row r="2096" spans="1:23" s="6" customFormat="1" x14ac:dyDescent="0.25">
      <c r="A2096"/>
      <c r="B2096"/>
      <c r="C2096"/>
      <c r="D2096"/>
      <c r="E2096"/>
      <c r="F2096"/>
      <c r="G2096" s="30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</row>
    <row r="2097" spans="1:23" s="6" customFormat="1" x14ac:dyDescent="0.25">
      <c r="A2097"/>
      <c r="B2097"/>
      <c r="C2097"/>
      <c r="D2097"/>
      <c r="E2097"/>
      <c r="F2097"/>
      <c r="G2097" s="30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</row>
    <row r="2098" spans="1:23" s="6" customFormat="1" x14ac:dyDescent="0.25">
      <c r="A2098"/>
      <c r="B2098"/>
      <c r="C2098"/>
      <c r="D2098"/>
      <c r="E2098"/>
      <c r="F2098"/>
      <c r="G2098" s="30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</row>
    <row r="2099" spans="1:23" s="6" customFormat="1" x14ac:dyDescent="0.25">
      <c r="A2099"/>
      <c r="B2099"/>
      <c r="C2099"/>
      <c r="D2099"/>
      <c r="E2099"/>
      <c r="F2099"/>
      <c r="G2099" s="30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</row>
    <row r="2100" spans="1:23" s="6" customFormat="1" x14ac:dyDescent="0.25">
      <c r="A2100"/>
      <c r="B2100"/>
      <c r="C2100"/>
      <c r="D2100"/>
      <c r="E2100"/>
      <c r="F2100"/>
      <c r="G2100" s="30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</row>
    <row r="2101" spans="1:23" s="6" customFormat="1" x14ac:dyDescent="0.25">
      <c r="A2101"/>
      <c r="B2101"/>
      <c r="C2101"/>
      <c r="D2101"/>
      <c r="E2101"/>
      <c r="F2101"/>
      <c r="G2101" s="30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</row>
    <row r="2102" spans="1:23" s="6" customFormat="1" x14ac:dyDescent="0.25">
      <c r="A2102"/>
      <c r="B2102"/>
      <c r="C2102"/>
      <c r="D2102"/>
      <c r="E2102"/>
      <c r="F2102"/>
      <c r="G2102" s="30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</row>
    <row r="2103" spans="1:23" s="6" customFormat="1" x14ac:dyDescent="0.25">
      <c r="A2103"/>
      <c r="B2103"/>
      <c r="C2103"/>
      <c r="D2103"/>
      <c r="E2103"/>
      <c r="F2103"/>
      <c r="G2103" s="30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</row>
    <row r="2104" spans="1:23" s="6" customFormat="1" x14ac:dyDescent="0.25">
      <c r="A2104"/>
      <c r="B2104"/>
      <c r="C2104"/>
      <c r="D2104"/>
      <c r="E2104"/>
      <c r="F2104"/>
      <c r="G2104" s="30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</row>
    <row r="2105" spans="1:23" s="6" customFormat="1" x14ac:dyDescent="0.25">
      <c r="A2105"/>
      <c r="B2105"/>
      <c r="C2105"/>
      <c r="D2105"/>
      <c r="E2105"/>
      <c r="F2105"/>
      <c r="G2105" s="30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</row>
    <row r="2106" spans="1:23" s="6" customFormat="1" x14ac:dyDescent="0.25">
      <c r="A2106"/>
      <c r="B2106"/>
      <c r="C2106"/>
      <c r="D2106"/>
      <c r="E2106"/>
      <c r="F2106"/>
      <c r="G2106" s="30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</row>
    <row r="2107" spans="1:23" s="6" customFormat="1" x14ac:dyDescent="0.25">
      <c r="A2107"/>
      <c r="B2107"/>
      <c r="C2107"/>
      <c r="D2107"/>
      <c r="E2107"/>
      <c r="F2107"/>
      <c r="G2107" s="30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</row>
    <row r="2108" spans="1:23" s="6" customFormat="1" x14ac:dyDescent="0.25">
      <c r="A2108"/>
      <c r="B2108"/>
      <c r="C2108"/>
      <c r="D2108"/>
      <c r="E2108"/>
      <c r="F2108"/>
      <c r="G2108" s="30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</row>
    <row r="2109" spans="1:23" s="6" customFormat="1" x14ac:dyDescent="0.25">
      <c r="A2109"/>
      <c r="B2109"/>
      <c r="C2109"/>
      <c r="D2109"/>
      <c r="E2109"/>
      <c r="F2109"/>
      <c r="G2109" s="30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</row>
    <row r="2110" spans="1:23" s="6" customFormat="1" x14ac:dyDescent="0.25">
      <c r="A2110"/>
      <c r="B2110"/>
      <c r="C2110"/>
      <c r="D2110"/>
      <c r="E2110"/>
      <c r="F2110"/>
      <c r="G2110" s="30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</row>
    <row r="2111" spans="1:23" s="6" customFormat="1" x14ac:dyDescent="0.25">
      <c r="A2111"/>
      <c r="B2111"/>
      <c r="C2111"/>
      <c r="D2111"/>
      <c r="E2111"/>
      <c r="F2111"/>
      <c r="G2111" s="30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</row>
    <row r="2112" spans="1:23" s="6" customFormat="1" x14ac:dyDescent="0.25">
      <c r="A2112"/>
      <c r="B2112"/>
      <c r="C2112"/>
      <c r="D2112"/>
      <c r="E2112"/>
      <c r="F2112"/>
      <c r="G2112" s="30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</row>
    <row r="2113" spans="1:23" s="6" customFormat="1" x14ac:dyDescent="0.25">
      <c r="A2113"/>
      <c r="B2113"/>
      <c r="C2113"/>
      <c r="D2113"/>
      <c r="E2113"/>
      <c r="F2113"/>
      <c r="G2113" s="30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</row>
    <row r="2114" spans="1:23" s="6" customFormat="1" x14ac:dyDescent="0.25">
      <c r="A2114"/>
      <c r="B2114"/>
      <c r="C2114"/>
      <c r="D2114"/>
      <c r="E2114"/>
      <c r="F2114"/>
      <c r="G2114" s="30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</row>
    <row r="2115" spans="1:23" s="6" customFormat="1" x14ac:dyDescent="0.25">
      <c r="A2115"/>
      <c r="B2115"/>
      <c r="C2115"/>
      <c r="D2115"/>
      <c r="E2115"/>
      <c r="F2115"/>
      <c r="G2115" s="30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</row>
    <row r="2116" spans="1:23" s="6" customFormat="1" x14ac:dyDescent="0.25">
      <c r="A2116"/>
      <c r="B2116"/>
      <c r="C2116"/>
      <c r="D2116"/>
      <c r="E2116"/>
      <c r="F2116"/>
      <c r="G2116" s="30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</row>
    <row r="2117" spans="1:23" s="6" customFormat="1" x14ac:dyDescent="0.25">
      <c r="A2117"/>
      <c r="B2117"/>
      <c r="C2117"/>
      <c r="D2117"/>
      <c r="E2117"/>
      <c r="F2117"/>
      <c r="G2117" s="30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</row>
    <row r="2118" spans="1:23" s="6" customFormat="1" x14ac:dyDescent="0.25">
      <c r="A2118"/>
      <c r="B2118"/>
      <c r="C2118"/>
      <c r="D2118"/>
      <c r="E2118"/>
      <c r="F2118"/>
      <c r="G2118" s="30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</row>
    <row r="2119" spans="1:23" s="6" customFormat="1" x14ac:dyDescent="0.25">
      <c r="A2119"/>
      <c r="B2119"/>
      <c r="C2119"/>
      <c r="D2119"/>
      <c r="E2119"/>
      <c r="F2119"/>
      <c r="G2119" s="30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</row>
    <row r="2120" spans="1:23" s="6" customFormat="1" x14ac:dyDescent="0.25">
      <c r="A2120"/>
      <c r="B2120"/>
      <c r="C2120"/>
      <c r="D2120"/>
      <c r="E2120"/>
      <c r="F2120"/>
      <c r="G2120" s="30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</row>
    <row r="2121" spans="1:23" s="6" customFormat="1" x14ac:dyDescent="0.25">
      <c r="A2121"/>
      <c r="B2121"/>
      <c r="C2121"/>
      <c r="D2121"/>
      <c r="E2121"/>
      <c r="F2121"/>
      <c r="G2121" s="30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</row>
    <row r="2122" spans="1:23" s="6" customFormat="1" x14ac:dyDescent="0.25">
      <c r="A2122"/>
      <c r="B2122"/>
      <c r="C2122"/>
      <c r="D2122"/>
      <c r="E2122"/>
      <c r="F2122"/>
      <c r="G2122" s="30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</row>
    <row r="2123" spans="1:23" s="6" customFormat="1" x14ac:dyDescent="0.25">
      <c r="A2123"/>
      <c r="B2123"/>
      <c r="C2123"/>
      <c r="D2123"/>
      <c r="E2123"/>
      <c r="F2123"/>
      <c r="G2123" s="30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</row>
    <row r="2124" spans="1:23" s="6" customFormat="1" x14ac:dyDescent="0.25">
      <c r="A2124"/>
      <c r="B2124"/>
      <c r="C2124"/>
      <c r="D2124"/>
      <c r="E2124"/>
      <c r="F2124"/>
      <c r="G2124" s="30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</row>
    <row r="2125" spans="1:23" s="6" customFormat="1" x14ac:dyDescent="0.25">
      <c r="A2125"/>
      <c r="B2125"/>
      <c r="C2125"/>
      <c r="D2125"/>
      <c r="E2125"/>
      <c r="F2125"/>
      <c r="G2125" s="30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</row>
    <row r="2126" spans="1:23" s="6" customFormat="1" x14ac:dyDescent="0.25">
      <c r="A2126"/>
      <c r="B2126"/>
      <c r="C2126"/>
      <c r="D2126"/>
      <c r="E2126"/>
      <c r="F2126"/>
      <c r="G2126" s="30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</row>
    <row r="2127" spans="1:23" s="6" customFormat="1" x14ac:dyDescent="0.25">
      <c r="A2127"/>
      <c r="B2127"/>
      <c r="C2127"/>
      <c r="D2127"/>
      <c r="E2127"/>
      <c r="F2127"/>
      <c r="G2127" s="30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</row>
    <row r="2128" spans="1:23" s="6" customFormat="1" x14ac:dyDescent="0.25">
      <c r="A2128"/>
      <c r="B2128"/>
      <c r="C2128"/>
      <c r="D2128"/>
      <c r="E2128"/>
      <c r="F2128"/>
      <c r="G2128" s="30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</row>
    <row r="2129" spans="1:23" s="6" customFormat="1" x14ac:dyDescent="0.25">
      <c r="A2129"/>
      <c r="B2129"/>
      <c r="C2129"/>
      <c r="D2129"/>
      <c r="E2129"/>
      <c r="F2129"/>
      <c r="G2129" s="30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</row>
    <row r="2130" spans="1:23" s="6" customFormat="1" x14ac:dyDescent="0.25">
      <c r="A2130"/>
      <c r="B2130"/>
      <c r="C2130"/>
      <c r="D2130"/>
      <c r="E2130"/>
      <c r="F2130"/>
      <c r="G2130" s="30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</row>
    <row r="2131" spans="1:23" s="6" customFormat="1" x14ac:dyDescent="0.25">
      <c r="A2131"/>
      <c r="B2131"/>
      <c r="C2131"/>
      <c r="D2131"/>
      <c r="E2131"/>
      <c r="F2131"/>
      <c r="G2131" s="30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</row>
    <row r="2132" spans="1:23" s="6" customFormat="1" x14ac:dyDescent="0.25">
      <c r="A2132"/>
      <c r="B2132"/>
      <c r="C2132"/>
      <c r="D2132"/>
      <c r="E2132"/>
      <c r="F2132"/>
      <c r="G2132" s="30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</row>
    <row r="2133" spans="1:23" s="6" customFormat="1" x14ac:dyDescent="0.25">
      <c r="A2133"/>
      <c r="B2133"/>
      <c r="C2133"/>
      <c r="D2133"/>
      <c r="E2133"/>
      <c r="F2133"/>
      <c r="G2133" s="30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</row>
    <row r="2134" spans="1:23" s="6" customFormat="1" x14ac:dyDescent="0.25">
      <c r="A2134"/>
      <c r="B2134"/>
      <c r="C2134"/>
      <c r="D2134"/>
      <c r="E2134"/>
      <c r="F2134"/>
      <c r="G2134" s="30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</row>
    <row r="2135" spans="1:23" s="6" customFormat="1" x14ac:dyDescent="0.25">
      <c r="A2135"/>
      <c r="B2135"/>
      <c r="C2135"/>
      <c r="D2135"/>
      <c r="E2135"/>
      <c r="F2135"/>
      <c r="G2135" s="30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</row>
    <row r="2136" spans="1:23" s="6" customFormat="1" x14ac:dyDescent="0.25">
      <c r="A2136"/>
      <c r="B2136"/>
      <c r="C2136"/>
      <c r="D2136"/>
      <c r="E2136"/>
      <c r="F2136"/>
      <c r="G2136" s="30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</row>
    <row r="2137" spans="1:23" s="6" customFormat="1" x14ac:dyDescent="0.25">
      <c r="A2137"/>
      <c r="B2137"/>
      <c r="C2137"/>
      <c r="D2137"/>
      <c r="E2137"/>
      <c r="F2137"/>
      <c r="G2137" s="30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</row>
    <row r="2138" spans="1:23" s="6" customFormat="1" x14ac:dyDescent="0.25">
      <c r="A2138"/>
      <c r="B2138"/>
      <c r="C2138"/>
      <c r="D2138"/>
      <c r="E2138"/>
      <c r="F2138"/>
      <c r="G2138" s="30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</row>
    <row r="2139" spans="1:23" s="6" customFormat="1" x14ac:dyDescent="0.25">
      <c r="A2139"/>
      <c r="B2139"/>
      <c r="C2139"/>
      <c r="D2139"/>
      <c r="E2139"/>
      <c r="F2139"/>
      <c r="G2139" s="30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</row>
    <row r="2140" spans="1:23" s="6" customFormat="1" x14ac:dyDescent="0.25">
      <c r="A2140"/>
      <c r="B2140"/>
      <c r="C2140"/>
      <c r="D2140"/>
      <c r="E2140"/>
      <c r="F2140"/>
      <c r="G2140" s="30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</row>
    <row r="2141" spans="1:23" s="6" customFormat="1" x14ac:dyDescent="0.25">
      <c r="A2141"/>
      <c r="B2141"/>
      <c r="C2141"/>
      <c r="D2141"/>
      <c r="E2141"/>
      <c r="F2141"/>
      <c r="G2141" s="30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</row>
    <row r="2142" spans="1:23" s="6" customFormat="1" x14ac:dyDescent="0.25">
      <c r="A2142"/>
      <c r="B2142"/>
      <c r="C2142"/>
      <c r="D2142"/>
      <c r="E2142"/>
      <c r="F2142"/>
      <c r="G2142" s="30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</row>
    <row r="2143" spans="1:23" s="6" customFormat="1" x14ac:dyDescent="0.25">
      <c r="A2143"/>
      <c r="B2143"/>
      <c r="C2143"/>
      <c r="D2143"/>
      <c r="E2143"/>
      <c r="F2143"/>
      <c r="G2143" s="30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</row>
    <row r="2144" spans="1:23" s="6" customFormat="1" x14ac:dyDescent="0.25">
      <c r="A2144"/>
      <c r="B2144"/>
      <c r="C2144"/>
      <c r="D2144"/>
      <c r="E2144"/>
      <c r="F2144"/>
      <c r="G2144" s="30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</row>
    <row r="2145" spans="1:23" s="6" customFormat="1" x14ac:dyDescent="0.25">
      <c r="A2145"/>
      <c r="B2145"/>
      <c r="C2145"/>
      <c r="D2145"/>
      <c r="E2145"/>
      <c r="F2145"/>
      <c r="G2145" s="30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</row>
    <row r="2146" spans="1:23" s="6" customFormat="1" x14ac:dyDescent="0.25">
      <c r="A2146"/>
      <c r="B2146"/>
      <c r="C2146"/>
      <c r="D2146"/>
      <c r="E2146"/>
      <c r="F2146"/>
      <c r="G2146" s="30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</row>
    <row r="2147" spans="1:23" s="6" customFormat="1" x14ac:dyDescent="0.25">
      <c r="A2147"/>
      <c r="B2147"/>
      <c r="C2147"/>
      <c r="D2147"/>
      <c r="E2147"/>
      <c r="F2147"/>
      <c r="G2147" s="30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</row>
    <row r="2148" spans="1:23" s="6" customFormat="1" x14ac:dyDescent="0.25">
      <c r="A2148"/>
      <c r="B2148"/>
      <c r="C2148"/>
      <c r="D2148"/>
      <c r="E2148"/>
      <c r="F2148"/>
      <c r="G2148" s="30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</row>
    <row r="2149" spans="1:23" s="6" customFormat="1" x14ac:dyDescent="0.25">
      <c r="A2149"/>
      <c r="B2149"/>
      <c r="C2149"/>
      <c r="D2149"/>
      <c r="E2149"/>
      <c r="F2149"/>
      <c r="G2149" s="30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</row>
    <row r="2150" spans="1:23" s="6" customFormat="1" x14ac:dyDescent="0.25">
      <c r="A2150"/>
      <c r="B2150"/>
      <c r="C2150"/>
      <c r="D2150"/>
      <c r="E2150"/>
      <c r="F2150"/>
      <c r="G2150" s="30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</row>
    <row r="2151" spans="1:23" s="6" customFormat="1" x14ac:dyDescent="0.25">
      <c r="A2151"/>
      <c r="B2151"/>
      <c r="C2151"/>
      <c r="D2151"/>
      <c r="E2151"/>
      <c r="F2151"/>
      <c r="G2151" s="30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</row>
    <row r="2152" spans="1:23" s="6" customFormat="1" x14ac:dyDescent="0.25">
      <c r="A2152"/>
      <c r="B2152"/>
      <c r="C2152"/>
      <c r="D2152"/>
      <c r="E2152"/>
      <c r="F2152"/>
      <c r="G2152" s="30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</row>
    <row r="2153" spans="1:23" s="6" customFormat="1" x14ac:dyDescent="0.25">
      <c r="A2153"/>
      <c r="B2153"/>
      <c r="C2153"/>
      <c r="D2153"/>
      <c r="E2153"/>
      <c r="F2153"/>
      <c r="G2153" s="30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</row>
    <row r="2154" spans="1:23" s="6" customFormat="1" x14ac:dyDescent="0.25">
      <c r="A2154"/>
      <c r="B2154"/>
      <c r="C2154"/>
      <c r="D2154"/>
      <c r="E2154"/>
      <c r="F2154"/>
      <c r="G2154" s="30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</row>
    <row r="2155" spans="1:23" s="6" customFormat="1" x14ac:dyDescent="0.25">
      <c r="A2155"/>
      <c r="B2155"/>
      <c r="C2155"/>
      <c r="D2155"/>
      <c r="E2155"/>
      <c r="F2155"/>
      <c r="G2155" s="30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</row>
    <row r="2156" spans="1:23" s="6" customFormat="1" x14ac:dyDescent="0.25">
      <c r="A2156"/>
      <c r="B2156"/>
      <c r="C2156"/>
      <c r="D2156"/>
      <c r="E2156"/>
      <c r="F2156"/>
      <c r="G2156" s="30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</row>
    <row r="2157" spans="1:23" s="6" customFormat="1" x14ac:dyDescent="0.25">
      <c r="A2157"/>
      <c r="B2157"/>
      <c r="C2157"/>
      <c r="D2157"/>
      <c r="E2157"/>
      <c r="F2157"/>
      <c r="G2157" s="30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</row>
    <row r="2158" spans="1:23" s="6" customFormat="1" x14ac:dyDescent="0.25">
      <c r="A2158"/>
      <c r="B2158"/>
      <c r="C2158"/>
      <c r="D2158"/>
      <c r="E2158"/>
      <c r="F2158"/>
      <c r="G2158" s="30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</row>
    <row r="2159" spans="1:23" s="6" customFormat="1" x14ac:dyDescent="0.25">
      <c r="A2159"/>
      <c r="B2159"/>
      <c r="C2159"/>
      <c r="D2159"/>
      <c r="E2159"/>
      <c r="F2159"/>
      <c r="G2159" s="30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</row>
    <row r="2160" spans="1:23" s="6" customFormat="1" x14ac:dyDescent="0.25">
      <c r="A2160"/>
      <c r="B2160"/>
      <c r="C2160"/>
      <c r="D2160"/>
      <c r="E2160"/>
      <c r="F2160"/>
      <c r="G2160" s="30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</row>
    <row r="2161" spans="1:23" s="6" customFormat="1" x14ac:dyDescent="0.25">
      <c r="A2161"/>
      <c r="B2161"/>
      <c r="C2161"/>
      <c r="D2161"/>
      <c r="E2161"/>
      <c r="F2161"/>
      <c r="G2161" s="30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</row>
    <row r="2162" spans="1:23" s="6" customFormat="1" x14ac:dyDescent="0.25">
      <c r="A2162"/>
      <c r="B2162"/>
      <c r="C2162"/>
      <c r="D2162"/>
      <c r="E2162"/>
      <c r="F2162"/>
      <c r="G2162" s="30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</row>
    <row r="2163" spans="1:23" s="6" customFormat="1" x14ac:dyDescent="0.25">
      <c r="A2163"/>
      <c r="B2163"/>
      <c r="C2163"/>
      <c r="D2163"/>
      <c r="E2163"/>
      <c r="F2163"/>
      <c r="G2163" s="30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</row>
    <row r="2164" spans="1:23" s="6" customFormat="1" x14ac:dyDescent="0.25">
      <c r="A2164"/>
      <c r="B2164"/>
      <c r="C2164"/>
      <c r="D2164"/>
      <c r="E2164"/>
      <c r="F2164"/>
      <c r="G2164" s="30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</row>
    <row r="2165" spans="1:23" s="6" customFormat="1" x14ac:dyDescent="0.25">
      <c r="A2165"/>
      <c r="B2165"/>
      <c r="C2165"/>
      <c r="D2165"/>
      <c r="E2165"/>
      <c r="F2165"/>
      <c r="G2165" s="30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</row>
    <row r="2166" spans="1:23" s="6" customFormat="1" x14ac:dyDescent="0.25">
      <c r="A2166"/>
      <c r="B2166"/>
      <c r="C2166"/>
      <c r="D2166"/>
      <c r="E2166"/>
      <c r="F2166"/>
      <c r="G2166" s="30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</row>
    <row r="2167" spans="1:23" s="6" customFormat="1" x14ac:dyDescent="0.25">
      <c r="A2167"/>
      <c r="B2167"/>
      <c r="C2167"/>
      <c r="D2167"/>
      <c r="E2167"/>
      <c r="F2167"/>
      <c r="G2167" s="30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</row>
    <row r="2168" spans="1:23" s="6" customFormat="1" x14ac:dyDescent="0.25">
      <c r="A2168"/>
      <c r="B2168"/>
      <c r="C2168"/>
      <c r="D2168"/>
      <c r="E2168"/>
      <c r="F2168"/>
      <c r="G2168" s="30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</row>
    <row r="2169" spans="1:23" s="6" customFormat="1" x14ac:dyDescent="0.25">
      <c r="A2169"/>
      <c r="B2169"/>
      <c r="C2169"/>
      <c r="D2169"/>
      <c r="E2169"/>
      <c r="F2169"/>
      <c r="G2169" s="30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</row>
    <row r="2170" spans="1:23" s="6" customFormat="1" x14ac:dyDescent="0.25">
      <c r="A2170"/>
      <c r="B2170"/>
      <c r="C2170"/>
      <c r="D2170"/>
      <c r="E2170"/>
      <c r="F2170"/>
      <c r="G2170" s="30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</row>
    <row r="2171" spans="1:23" s="6" customFormat="1" x14ac:dyDescent="0.25">
      <c r="A2171"/>
      <c r="B2171"/>
      <c r="C2171"/>
      <c r="D2171"/>
      <c r="E2171"/>
      <c r="F2171"/>
      <c r="G2171" s="30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</row>
    <row r="2172" spans="1:23" s="6" customFormat="1" x14ac:dyDescent="0.25">
      <c r="A2172"/>
      <c r="B2172"/>
      <c r="C2172"/>
      <c r="D2172"/>
      <c r="E2172"/>
      <c r="F2172"/>
      <c r="G2172" s="30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</row>
    <row r="2173" spans="1:23" s="6" customFormat="1" x14ac:dyDescent="0.25">
      <c r="A2173"/>
      <c r="B2173"/>
      <c r="C2173"/>
      <c r="D2173"/>
      <c r="E2173"/>
      <c r="F2173"/>
      <c r="G2173" s="30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</row>
    <row r="2174" spans="1:23" s="6" customFormat="1" x14ac:dyDescent="0.25">
      <c r="A2174"/>
      <c r="B2174"/>
      <c r="C2174"/>
      <c r="D2174"/>
      <c r="E2174"/>
      <c r="F2174"/>
      <c r="G2174" s="30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</row>
    <row r="2175" spans="1:23" s="6" customFormat="1" x14ac:dyDescent="0.25">
      <c r="A2175"/>
      <c r="B2175"/>
      <c r="C2175"/>
      <c r="D2175"/>
      <c r="E2175"/>
      <c r="F2175"/>
      <c r="G2175" s="30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</row>
    <row r="2176" spans="1:23" s="6" customFormat="1" x14ac:dyDescent="0.25">
      <c r="A2176"/>
      <c r="B2176"/>
      <c r="C2176"/>
      <c r="D2176"/>
      <c r="E2176"/>
      <c r="F2176"/>
      <c r="G2176" s="30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</row>
    <row r="2177" spans="1:23" s="6" customFormat="1" x14ac:dyDescent="0.25">
      <c r="A2177"/>
      <c r="B2177"/>
      <c r="C2177"/>
      <c r="D2177"/>
      <c r="E2177"/>
      <c r="F2177"/>
      <c r="G2177" s="30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</row>
    <row r="2178" spans="1:23" s="6" customFormat="1" x14ac:dyDescent="0.25">
      <c r="A2178"/>
      <c r="B2178"/>
      <c r="C2178"/>
      <c r="D2178"/>
      <c r="E2178"/>
      <c r="F2178"/>
      <c r="G2178" s="30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</row>
    <row r="2179" spans="1:23" s="6" customFormat="1" x14ac:dyDescent="0.25">
      <c r="A2179"/>
      <c r="B2179"/>
      <c r="C2179"/>
      <c r="D2179"/>
      <c r="E2179"/>
      <c r="F2179"/>
      <c r="G2179" s="30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</row>
    <row r="2180" spans="1:23" s="6" customFormat="1" x14ac:dyDescent="0.25">
      <c r="A2180"/>
      <c r="B2180"/>
      <c r="C2180"/>
      <c r="D2180"/>
      <c r="E2180"/>
      <c r="F2180"/>
      <c r="G2180" s="30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</row>
    <row r="2181" spans="1:23" s="6" customFormat="1" x14ac:dyDescent="0.25">
      <c r="A2181"/>
      <c r="B2181"/>
      <c r="C2181"/>
      <c r="D2181"/>
      <c r="E2181"/>
      <c r="F2181"/>
      <c r="G2181" s="30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</row>
    <row r="2182" spans="1:23" s="6" customFormat="1" x14ac:dyDescent="0.25">
      <c r="A2182"/>
      <c r="B2182"/>
      <c r="C2182"/>
      <c r="D2182"/>
      <c r="E2182"/>
      <c r="F2182"/>
      <c r="G2182" s="30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</row>
    <row r="2183" spans="1:23" s="6" customFormat="1" x14ac:dyDescent="0.25">
      <c r="A2183"/>
      <c r="B2183"/>
      <c r="C2183"/>
      <c r="D2183"/>
      <c r="E2183"/>
      <c r="F2183"/>
      <c r="G2183" s="30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</row>
    <row r="2184" spans="1:23" s="6" customFormat="1" x14ac:dyDescent="0.25">
      <c r="A2184"/>
      <c r="B2184"/>
      <c r="C2184"/>
      <c r="D2184"/>
      <c r="E2184"/>
      <c r="F2184"/>
      <c r="G2184" s="30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</row>
    <row r="2185" spans="1:23" s="6" customFormat="1" x14ac:dyDescent="0.25">
      <c r="A2185"/>
      <c r="B2185"/>
      <c r="C2185"/>
      <c r="D2185"/>
      <c r="E2185"/>
      <c r="F2185"/>
      <c r="G2185" s="30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</row>
    <row r="2186" spans="1:23" s="6" customFormat="1" x14ac:dyDescent="0.25">
      <c r="A2186"/>
      <c r="B2186"/>
      <c r="C2186"/>
      <c r="D2186"/>
      <c r="E2186"/>
      <c r="F2186"/>
      <c r="G2186" s="30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</row>
    <row r="2187" spans="1:23" s="6" customFormat="1" x14ac:dyDescent="0.25">
      <c r="A2187"/>
      <c r="B2187"/>
      <c r="C2187"/>
      <c r="D2187"/>
      <c r="E2187"/>
      <c r="F2187"/>
      <c r="G2187" s="30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</row>
    <row r="2188" spans="1:23" s="6" customFormat="1" x14ac:dyDescent="0.25">
      <c r="A2188"/>
      <c r="B2188"/>
      <c r="C2188"/>
      <c r="D2188"/>
      <c r="E2188"/>
      <c r="F2188"/>
      <c r="G2188" s="30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</row>
    <row r="2189" spans="1:23" s="6" customFormat="1" x14ac:dyDescent="0.25">
      <c r="A2189"/>
      <c r="B2189"/>
      <c r="C2189"/>
      <c r="D2189"/>
      <c r="E2189"/>
      <c r="F2189"/>
      <c r="G2189" s="30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</row>
    <row r="2190" spans="1:23" s="6" customFormat="1" x14ac:dyDescent="0.25">
      <c r="A2190"/>
      <c r="B2190"/>
      <c r="C2190"/>
      <c r="D2190"/>
      <c r="E2190"/>
      <c r="F2190"/>
      <c r="G2190" s="30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</row>
    <row r="2191" spans="1:23" s="6" customFormat="1" x14ac:dyDescent="0.25">
      <c r="A2191"/>
      <c r="B2191"/>
      <c r="C2191"/>
      <c r="D2191"/>
      <c r="E2191"/>
      <c r="F2191"/>
      <c r="G2191" s="30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</row>
    <row r="2192" spans="1:23" s="6" customFormat="1" x14ac:dyDescent="0.25">
      <c r="A2192"/>
      <c r="B2192"/>
      <c r="C2192"/>
      <c r="D2192"/>
      <c r="E2192"/>
      <c r="F2192"/>
      <c r="G2192" s="30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</row>
    <row r="2193" spans="1:23" s="6" customFormat="1" x14ac:dyDescent="0.25">
      <c r="A2193"/>
      <c r="B2193"/>
      <c r="C2193"/>
      <c r="D2193"/>
      <c r="E2193"/>
      <c r="F2193"/>
      <c r="G2193" s="30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</row>
    <row r="2194" spans="1:23" s="6" customFormat="1" x14ac:dyDescent="0.25">
      <c r="A2194"/>
      <c r="B2194"/>
      <c r="C2194"/>
      <c r="D2194"/>
      <c r="E2194"/>
      <c r="F2194"/>
      <c r="G2194" s="30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</row>
    <row r="2195" spans="1:23" s="6" customFormat="1" x14ac:dyDescent="0.25">
      <c r="A2195"/>
      <c r="B2195"/>
      <c r="C2195"/>
      <c r="D2195"/>
      <c r="E2195"/>
      <c r="F2195"/>
      <c r="G2195" s="30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</row>
    <row r="2196" spans="1:23" s="6" customFormat="1" x14ac:dyDescent="0.25">
      <c r="A2196"/>
      <c r="B2196"/>
      <c r="C2196"/>
      <c r="D2196"/>
      <c r="E2196"/>
      <c r="F2196"/>
      <c r="G2196" s="30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</row>
    <row r="2197" spans="1:23" s="6" customFormat="1" x14ac:dyDescent="0.25">
      <c r="A2197"/>
      <c r="B2197"/>
      <c r="C2197"/>
      <c r="D2197"/>
      <c r="E2197"/>
      <c r="F2197"/>
      <c r="G2197" s="30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</row>
    <row r="2198" spans="1:23" s="6" customFormat="1" x14ac:dyDescent="0.25">
      <c r="A2198"/>
      <c r="B2198"/>
      <c r="C2198"/>
      <c r="D2198"/>
      <c r="E2198"/>
      <c r="F2198"/>
      <c r="G2198" s="30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</row>
    <row r="2199" spans="1:23" s="6" customFormat="1" x14ac:dyDescent="0.25">
      <c r="A2199"/>
      <c r="B2199"/>
      <c r="C2199"/>
      <c r="D2199"/>
      <c r="E2199"/>
      <c r="F2199"/>
      <c r="G2199" s="30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</row>
    <row r="2200" spans="1:23" s="6" customFormat="1" x14ac:dyDescent="0.25">
      <c r="A2200"/>
      <c r="B2200"/>
      <c r="C2200"/>
      <c r="D2200"/>
      <c r="E2200"/>
      <c r="F2200"/>
      <c r="G2200" s="30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</row>
    <row r="2201" spans="1:23" s="6" customFormat="1" x14ac:dyDescent="0.25">
      <c r="A2201"/>
      <c r="B2201"/>
      <c r="C2201"/>
      <c r="D2201"/>
      <c r="E2201"/>
      <c r="F2201"/>
      <c r="G2201" s="30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</row>
    <row r="2202" spans="1:23" s="6" customFormat="1" x14ac:dyDescent="0.25">
      <c r="A2202"/>
      <c r="B2202"/>
      <c r="C2202"/>
      <c r="D2202"/>
      <c r="E2202"/>
      <c r="F2202"/>
      <c r="G2202" s="30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</row>
    <row r="2203" spans="1:23" s="6" customFormat="1" x14ac:dyDescent="0.25">
      <c r="A2203"/>
      <c r="B2203"/>
      <c r="C2203"/>
      <c r="D2203"/>
      <c r="E2203"/>
      <c r="F2203"/>
      <c r="G2203" s="30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</row>
    <row r="2204" spans="1:23" s="6" customFormat="1" x14ac:dyDescent="0.25">
      <c r="A2204"/>
      <c r="B2204"/>
      <c r="C2204"/>
      <c r="D2204"/>
      <c r="E2204"/>
      <c r="F2204"/>
      <c r="G2204" s="30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</row>
    <row r="2205" spans="1:23" s="6" customFormat="1" x14ac:dyDescent="0.25">
      <c r="A2205"/>
      <c r="B2205"/>
      <c r="C2205"/>
      <c r="D2205"/>
      <c r="E2205"/>
      <c r="F2205"/>
      <c r="G2205" s="30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</row>
    <row r="2206" spans="1:23" s="6" customFormat="1" x14ac:dyDescent="0.25">
      <c r="A2206"/>
      <c r="B2206"/>
      <c r="C2206"/>
      <c r="D2206"/>
      <c r="E2206"/>
      <c r="F2206"/>
      <c r="G2206" s="30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</row>
    <row r="2207" spans="1:23" s="6" customFormat="1" x14ac:dyDescent="0.25">
      <c r="A2207"/>
      <c r="B2207"/>
      <c r="C2207"/>
      <c r="D2207"/>
      <c r="E2207"/>
      <c r="F2207"/>
      <c r="G2207" s="30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</row>
    <row r="2208" spans="1:23" s="6" customFormat="1" x14ac:dyDescent="0.25">
      <c r="A2208"/>
      <c r="B2208"/>
      <c r="C2208"/>
      <c r="D2208"/>
      <c r="E2208"/>
      <c r="F2208"/>
      <c r="G2208" s="30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</row>
    <row r="2209" spans="1:23" s="6" customFormat="1" x14ac:dyDescent="0.25">
      <c r="A2209"/>
      <c r="B2209"/>
      <c r="C2209"/>
      <c r="D2209"/>
      <c r="E2209"/>
      <c r="F2209"/>
      <c r="G2209" s="30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</row>
    <row r="2210" spans="1:23" s="6" customFormat="1" x14ac:dyDescent="0.25">
      <c r="A2210"/>
      <c r="B2210"/>
      <c r="C2210"/>
      <c r="D2210"/>
      <c r="E2210"/>
      <c r="F2210"/>
      <c r="G2210" s="30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</row>
    <row r="2211" spans="1:23" s="6" customFormat="1" x14ac:dyDescent="0.25">
      <c r="A2211"/>
      <c r="B2211"/>
      <c r="C2211"/>
      <c r="D2211"/>
      <c r="E2211"/>
      <c r="F2211"/>
      <c r="G2211" s="30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</row>
    <row r="2212" spans="1:23" s="6" customFormat="1" x14ac:dyDescent="0.25">
      <c r="A2212"/>
      <c r="B2212"/>
      <c r="C2212"/>
      <c r="D2212"/>
      <c r="E2212"/>
      <c r="F2212"/>
      <c r="G2212" s="30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</row>
    <row r="2213" spans="1:23" s="6" customFormat="1" x14ac:dyDescent="0.25">
      <c r="A2213"/>
      <c r="B2213"/>
      <c r="C2213"/>
      <c r="D2213"/>
      <c r="E2213"/>
      <c r="F2213"/>
      <c r="G2213" s="30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</row>
    <row r="2214" spans="1:23" s="6" customFormat="1" x14ac:dyDescent="0.25">
      <c r="A2214"/>
      <c r="B2214"/>
      <c r="C2214"/>
      <c r="D2214"/>
      <c r="E2214"/>
      <c r="F2214"/>
      <c r="G2214" s="30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</row>
    <row r="2215" spans="1:23" s="6" customFormat="1" x14ac:dyDescent="0.25">
      <c r="A2215"/>
      <c r="B2215"/>
      <c r="C2215"/>
      <c r="D2215"/>
      <c r="E2215"/>
      <c r="F2215"/>
      <c r="G2215" s="30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</row>
    <row r="2216" spans="1:23" s="6" customFormat="1" x14ac:dyDescent="0.25">
      <c r="A2216"/>
      <c r="B2216"/>
      <c r="C2216"/>
      <c r="D2216"/>
      <c r="E2216"/>
      <c r="F2216"/>
      <c r="G2216" s="30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</row>
    <row r="2217" spans="1:23" s="6" customFormat="1" x14ac:dyDescent="0.25">
      <c r="A2217"/>
      <c r="B2217"/>
      <c r="C2217"/>
      <c r="D2217"/>
      <c r="E2217"/>
      <c r="F2217"/>
      <c r="G2217" s="30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</row>
    <row r="2218" spans="1:23" s="6" customFormat="1" x14ac:dyDescent="0.25">
      <c r="A2218"/>
      <c r="B2218"/>
      <c r="C2218"/>
      <c r="D2218"/>
      <c r="E2218"/>
      <c r="F2218"/>
      <c r="G2218" s="30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</row>
    <row r="2219" spans="1:23" s="6" customFormat="1" x14ac:dyDescent="0.25">
      <c r="A2219"/>
      <c r="B2219"/>
      <c r="C2219"/>
      <c r="D2219"/>
      <c r="E2219"/>
      <c r="F2219"/>
      <c r="G2219" s="30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</row>
    <row r="2220" spans="1:23" s="6" customFormat="1" x14ac:dyDescent="0.25">
      <c r="A2220"/>
      <c r="B2220"/>
      <c r="C2220"/>
      <c r="D2220"/>
      <c r="E2220"/>
      <c r="F2220"/>
      <c r="G2220" s="30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</row>
    <row r="2221" spans="1:23" s="6" customFormat="1" x14ac:dyDescent="0.25">
      <c r="A2221"/>
      <c r="B2221"/>
      <c r="C2221"/>
      <c r="D2221"/>
      <c r="E2221"/>
      <c r="F2221"/>
      <c r="G2221" s="30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</row>
    <row r="2222" spans="1:23" s="6" customFormat="1" x14ac:dyDescent="0.25">
      <c r="A2222"/>
      <c r="B2222"/>
      <c r="C2222"/>
      <c r="D2222"/>
      <c r="E2222"/>
      <c r="F2222"/>
      <c r="G2222" s="30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</row>
    <row r="2223" spans="1:23" s="6" customFormat="1" x14ac:dyDescent="0.25">
      <c r="A2223"/>
      <c r="B2223"/>
      <c r="C2223"/>
      <c r="D2223"/>
      <c r="E2223"/>
      <c r="F2223"/>
      <c r="G2223" s="30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</row>
    <row r="2224" spans="1:23" s="6" customFormat="1" x14ac:dyDescent="0.25">
      <c r="A2224"/>
      <c r="B2224"/>
      <c r="C2224"/>
      <c r="D2224"/>
      <c r="E2224"/>
      <c r="F2224"/>
      <c r="G2224" s="30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</row>
    <row r="2225" spans="1:23" s="6" customFormat="1" x14ac:dyDescent="0.25">
      <c r="A2225"/>
      <c r="B2225"/>
      <c r="C2225"/>
      <c r="D2225"/>
      <c r="E2225"/>
      <c r="F2225"/>
      <c r="G2225" s="30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</row>
    <row r="2226" spans="1:23" s="6" customFormat="1" x14ac:dyDescent="0.25">
      <c r="A2226"/>
      <c r="B2226"/>
      <c r="C2226"/>
      <c r="D2226"/>
      <c r="E2226"/>
      <c r="F2226"/>
      <c r="G2226" s="30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</row>
    <row r="2227" spans="1:23" s="6" customFormat="1" x14ac:dyDescent="0.25">
      <c r="A2227"/>
      <c r="B2227"/>
      <c r="C2227"/>
      <c r="D2227"/>
      <c r="E2227"/>
      <c r="F2227"/>
      <c r="G2227" s="30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</row>
    <row r="2228" spans="1:23" s="6" customFormat="1" x14ac:dyDescent="0.25">
      <c r="A2228"/>
      <c r="B2228"/>
      <c r="C2228"/>
      <c r="D2228"/>
      <c r="E2228"/>
      <c r="F2228"/>
      <c r="G2228" s="30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</row>
    <row r="2229" spans="1:23" s="6" customFormat="1" x14ac:dyDescent="0.25">
      <c r="A2229"/>
      <c r="B2229"/>
      <c r="C2229"/>
      <c r="D2229"/>
      <c r="E2229"/>
      <c r="F2229"/>
      <c r="G2229" s="30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</row>
    <row r="2230" spans="1:23" s="6" customFormat="1" x14ac:dyDescent="0.25">
      <c r="A2230"/>
      <c r="B2230"/>
      <c r="C2230"/>
      <c r="D2230"/>
      <c r="E2230"/>
      <c r="F2230"/>
      <c r="G2230" s="30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</row>
    <row r="2231" spans="1:23" s="6" customFormat="1" x14ac:dyDescent="0.25">
      <c r="A2231"/>
      <c r="B2231"/>
      <c r="C2231"/>
      <c r="D2231"/>
      <c r="E2231"/>
      <c r="F2231"/>
      <c r="G2231" s="30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</row>
    <row r="2232" spans="1:23" s="6" customFormat="1" x14ac:dyDescent="0.25">
      <c r="A2232"/>
      <c r="B2232"/>
      <c r="C2232"/>
      <c r="D2232"/>
      <c r="E2232"/>
      <c r="F2232"/>
      <c r="G2232" s="30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</row>
    <row r="2233" spans="1:23" s="6" customFormat="1" x14ac:dyDescent="0.25">
      <c r="A2233"/>
      <c r="B2233"/>
      <c r="C2233"/>
      <c r="D2233"/>
      <c r="E2233"/>
      <c r="F2233"/>
      <c r="G2233" s="30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</row>
    <row r="2234" spans="1:23" s="6" customFormat="1" x14ac:dyDescent="0.25">
      <c r="A2234"/>
      <c r="B2234"/>
      <c r="C2234"/>
      <c r="D2234"/>
      <c r="E2234"/>
      <c r="F2234"/>
      <c r="G2234" s="30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</row>
    <row r="2235" spans="1:23" s="6" customFormat="1" x14ac:dyDescent="0.25">
      <c r="A2235"/>
      <c r="B2235"/>
      <c r="C2235"/>
      <c r="D2235"/>
      <c r="E2235"/>
      <c r="F2235"/>
      <c r="G2235" s="30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</row>
    <row r="2236" spans="1:23" s="6" customFormat="1" x14ac:dyDescent="0.25">
      <c r="A2236"/>
      <c r="B2236"/>
      <c r="C2236"/>
      <c r="D2236"/>
      <c r="E2236"/>
      <c r="F2236"/>
      <c r="G2236" s="30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</row>
    <row r="2237" spans="1:23" s="6" customFormat="1" x14ac:dyDescent="0.25">
      <c r="A2237"/>
      <c r="B2237"/>
      <c r="C2237"/>
      <c r="D2237"/>
      <c r="E2237"/>
      <c r="F2237"/>
      <c r="G2237" s="30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</row>
    <row r="2238" spans="1:23" s="6" customFormat="1" x14ac:dyDescent="0.25">
      <c r="A2238"/>
      <c r="B2238"/>
      <c r="C2238"/>
      <c r="D2238"/>
      <c r="E2238"/>
      <c r="F2238"/>
      <c r="G2238" s="30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</row>
    <row r="2239" spans="1:23" s="6" customFormat="1" x14ac:dyDescent="0.25">
      <c r="A2239"/>
      <c r="B2239"/>
      <c r="C2239"/>
      <c r="D2239"/>
      <c r="E2239"/>
      <c r="F2239"/>
      <c r="G2239" s="30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</row>
    <row r="2240" spans="1:23" s="6" customFormat="1" x14ac:dyDescent="0.25">
      <c r="A2240"/>
      <c r="B2240"/>
      <c r="C2240"/>
      <c r="D2240"/>
      <c r="E2240"/>
      <c r="F2240"/>
      <c r="G2240" s="30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</row>
    <row r="2241" spans="1:23" s="6" customFormat="1" x14ac:dyDescent="0.25">
      <c r="A2241"/>
      <c r="B2241"/>
      <c r="C2241"/>
      <c r="D2241"/>
      <c r="E2241"/>
      <c r="F2241"/>
      <c r="G2241" s="30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</row>
    <row r="2242" spans="1:23" s="6" customFormat="1" x14ac:dyDescent="0.25">
      <c r="A2242"/>
      <c r="B2242"/>
      <c r="C2242"/>
      <c r="D2242"/>
      <c r="E2242"/>
      <c r="F2242"/>
      <c r="G2242" s="30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</row>
    <row r="2243" spans="1:23" s="6" customFormat="1" x14ac:dyDescent="0.25">
      <c r="A2243"/>
      <c r="B2243"/>
      <c r="C2243"/>
      <c r="D2243"/>
      <c r="E2243"/>
      <c r="F2243"/>
      <c r="G2243" s="30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</row>
    <row r="2244" spans="1:23" s="6" customFormat="1" x14ac:dyDescent="0.25">
      <c r="A2244"/>
      <c r="B2244"/>
      <c r="C2244"/>
      <c r="D2244"/>
      <c r="E2244"/>
      <c r="F2244"/>
      <c r="G2244" s="30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</row>
    <row r="2245" spans="1:23" s="6" customFormat="1" x14ac:dyDescent="0.25">
      <c r="A2245"/>
      <c r="B2245"/>
      <c r="C2245"/>
      <c r="D2245"/>
      <c r="E2245"/>
      <c r="F2245"/>
      <c r="G2245" s="30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</row>
    <row r="2246" spans="1:23" s="6" customFormat="1" x14ac:dyDescent="0.25">
      <c r="A2246"/>
      <c r="B2246"/>
      <c r="C2246"/>
      <c r="D2246"/>
      <c r="E2246"/>
      <c r="F2246"/>
      <c r="G2246" s="30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</row>
    <row r="2247" spans="1:23" s="6" customFormat="1" x14ac:dyDescent="0.25">
      <c r="A2247"/>
      <c r="B2247"/>
      <c r="C2247"/>
      <c r="D2247"/>
      <c r="E2247"/>
      <c r="F2247"/>
      <c r="G2247" s="30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</row>
    <row r="2248" spans="1:23" s="6" customFormat="1" x14ac:dyDescent="0.25">
      <c r="A2248"/>
      <c r="B2248"/>
      <c r="C2248"/>
      <c r="D2248"/>
      <c r="E2248"/>
      <c r="F2248"/>
      <c r="G2248" s="30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</row>
    <row r="2249" spans="1:23" s="6" customFormat="1" x14ac:dyDescent="0.25">
      <c r="A2249"/>
      <c r="B2249"/>
      <c r="C2249"/>
      <c r="D2249"/>
      <c r="E2249"/>
      <c r="F2249"/>
      <c r="G2249" s="30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</row>
    <row r="2250" spans="1:23" s="6" customFormat="1" x14ac:dyDescent="0.25">
      <c r="A2250"/>
      <c r="B2250"/>
      <c r="C2250"/>
      <c r="D2250"/>
      <c r="E2250"/>
      <c r="F2250"/>
      <c r="G2250" s="30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</row>
    <row r="2251" spans="1:23" s="6" customFormat="1" x14ac:dyDescent="0.25">
      <c r="A2251"/>
      <c r="B2251"/>
      <c r="C2251"/>
      <c r="D2251"/>
      <c r="E2251"/>
      <c r="F2251"/>
      <c r="G2251" s="30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</row>
    <row r="2252" spans="1:23" s="6" customFormat="1" x14ac:dyDescent="0.25">
      <c r="A2252"/>
      <c r="B2252"/>
      <c r="C2252"/>
      <c r="D2252"/>
      <c r="E2252"/>
      <c r="F2252"/>
      <c r="G2252" s="30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</row>
    <row r="2253" spans="1:23" s="6" customFormat="1" x14ac:dyDescent="0.25">
      <c r="A2253"/>
      <c r="B2253"/>
      <c r="C2253"/>
      <c r="D2253"/>
      <c r="E2253"/>
      <c r="F2253"/>
      <c r="G2253" s="30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</row>
    <row r="2254" spans="1:23" s="6" customFormat="1" x14ac:dyDescent="0.25">
      <c r="A2254"/>
      <c r="B2254"/>
      <c r="C2254"/>
      <c r="D2254"/>
      <c r="E2254"/>
      <c r="F2254"/>
      <c r="G2254" s="30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</row>
    <row r="2255" spans="1:23" s="6" customFormat="1" x14ac:dyDescent="0.25">
      <c r="A2255"/>
      <c r="B2255"/>
      <c r="C2255"/>
      <c r="D2255"/>
      <c r="E2255"/>
      <c r="F2255"/>
      <c r="G2255" s="30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</row>
    <row r="2256" spans="1:23" s="6" customFormat="1" x14ac:dyDescent="0.25">
      <c r="A2256"/>
      <c r="B2256"/>
      <c r="C2256"/>
      <c r="D2256"/>
      <c r="E2256"/>
      <c r="F2256"/>
      <c r="G2256" s="30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</row>
    <row r="2257" spans="1:23" s="6" customFormat="1" x14ac:dyDescent="0.25">
      <c r="A2257"/>
      <c r="B2257"/>
      <c r="C2257"/>
      <c r="D2257"/>
      <c r="E2257"/>
      <c r="F2257"/>
      <c r="G2257" s="30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</row>
    <row r="2258" spans="1:23" s="6" customFormat="1" x14ac:dyDescent="0.25">
      <c r="A2258"/>
      <c r="B2258"/>
      <c r="C2258"/>
      <c r="D2258"/>
      <c r="E2258"/>
      <c r="F2258"/>
      <c r="G2258" s="30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</row>
    <row r="2259" spans="1:23" s="6" customFormat="1" x14ac:dyDescent="0.25">
      <c r="A2259"/>
      <c r="B2259"/>
      <c r="C2259"/>
      <c r="D2259"/>
      <c r="E2259"/>
      <c r="F2259"/>
      <c r="G2259" s="30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</row>
    <row r="2260" spans="1:23" s="6" customFormat="1" x14ac:dyDescent="0.25">
      <c r="A2260"/>
      <c r="B2260"/>
      <c r="C2260"/>
      <c r="D2260"/>
      <c r="E2260"/>
      <c r="F2260"/>
      <c r="G2260" s="30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</row>
    <row r="2261" spans="1:23" s="6" customFormat="1" x14ac:dyDescent="0.25">
      <c r="A2261"/>
      <c r="B2261"/>
      <c r="C2261"/>
      <c r="D2261"/>
      <c r="E2261"/>
      <c r="F2261"/>
      <c r="G2261" s="30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</row>
    <row r="2262" spans="1:23" s="6" customFormat="1" x14ac:dyDescent="0.25">
      <c r="A2262"/>
      <c r="B2262"/>
      <c r="C2262"/>
      <c r="D2262"/>
      <c r="E2262"/>
      <c r="F2262"/>
      <c r="G2262" s="30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</row>
    <row r="2263" spans="1:23" s="6" customFormat="1" x14ac:dyDescent="0.25">
      <c r="A2263"/>
      <c r="B2263"/>
      <c r="C2263"/>
      <c r="D2263"/>
      <c r="E2263"/>
      <c r="F2263"/>
      <c r="G2263" s="30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</row>
    <row r="2264" spans="1:23" s="6" customFormat="1" x14ac:dyDescent="0.25">
      <c r="A2264"/>
      <c r="B2264"/>
      <c r="C2264"/>
      <c r="D2264"/>
      <c r="E2264"/>
      <c r="F2264"/>
      <c r="G2264" s="30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</row>
    <row r="2265" spans="1:23" s="6" customFormat="1" x14ac:dyDescent="0.25">
      <c r="A2265"/>
      <c r="B2265"/>
      <c r="C2265"/>
      <c r="D2265"/>
      <c r="E2265"/>
      <c r="F2265"/>
      <c r="G2265" s="30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</row>
    <row r="2266" spans="1:23" s="6" customFormat="1" x14ac:dyDescent="0.25">
      <c r="A2266"/>
      <c r="B2266"/>
      <c r="C2266"/>
      <c r="D2266"/>
      <c r="E2266"/>
      <c r="F2266"/>
      <c r="G2266" s="30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</row>
    <row r="2267" spans="1:23" s="6" customFormat="1" x14ac:dyDescent="0.25">
      <c r="A2267"/>
      <c r="B2267"/>
      <c r="C2267"/>
      <c r="D2267"/>
      <c r="E2267"/>
      <c r="F2267"/>
      <c r="G2267" s="30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</row>
    <row r="2268" spans="1:23" s="6" customFormat="1" x14ac:dyDescent="0.25">
      <c r="A2268"/>
      <c r="B2268"/>
      <c r="C2268"/>
      <c r="D2268"/>
      <c r="E2268"/>
      <c r="F2268"/>
      <c r="G2268" s="30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</row>
    <row r="2269" spans="1:23" s="6" customFormat="1" x14ac:dyDescent="0.25">
      <c r="A2269"/>
      <c r="B2269"/>
      <c r="C2269"/>
      <c r="D2269"/>
      <c r="E2269"/>
      <c r="F2269"/>
      <c r="G2269" s="30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</row>
    <row r="2270" spans="1:23" s="6" customFormat="1" x14ac:dyDescent="0.25">
      <c r="A2270"/>
      <c r="B2270"/>
      <c r="C2270"/>
      <c r="D2270"/>
      <c r="E2270"/>
      <c r="F2270"/>
      <c r="G2270" s="30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</row>
    <row r="2271" spans="1:23" s="6" customFormat="1" x14ac:dyDescent="0.25">
      <c r="A2271"/>
      <c r="B2271"/>
      <c r="C2271"/>
      <c r="D2271"/>
      <c r="E2271"/>
      <c r="F2271"/>
      <c r="G2271" s="30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</row>
    <row r="2272" spans="1:23" s="6" customFormat="1" x14ac:dyDescent="0.25">
      <c r="A2272"/>
      <c r="B2272"/>
      <c r="C2272"/>
      <c r="D2272"/>
      <c r="E2272"/>
      <c r="F2272"/>
      <c r="G2272" s="30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</row>
    <row r="2273" spans="1:23" s="6" customFormat="1" x14ac:dyDescent="0.25">
      <c r="A2273"/>
      <c r="B2273"/>
      <c r="C2273"/>
      <c r="D2273"/>
      <c r="E2273"/>
      <c r="F2273"/>
      <c r="G2273" s="30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</row>
    <row r="2274" spans="1:23" s="6" customFormat="1" x14ac:dyDescent="0.25">
      <c r="A2274"/>
      <c r="B2274"/>
      <c r="C2274"/>
      <c r="D2274"/>
      <c r="E2274"/>
      <c r="F2274"/>
      <c r="G2274" s="30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</row>
    <row r="2275" spans="1:23" s="6" customFormat="1" x14ac:dyDescent="0.25">
      <c r="A2275"/>
      <c r="B2275"/>
      <c r="C2275"/>
      <c r="D2275"/>
      <c r="E2275"/>
      <c r="F2275"/>
      <c r="G2275" s="30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</row>
    <row r="2276" spans="1:23" s="6" customFormat="1" x14ac:dyDescent="0.25">
      <c r="A2276"/>
      <c r="B2276"/>
      <c r="C2276"/>
      <c r="D2276"/>
      <c r="E2276"/>
      <c r="F2276"/>
      <c r="G2276" s="30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</row>
    <row r="2277" spans="1:23" s="6" customFormat="1" x14ac:dyDescent="0.25">
      <c r="A2277"/>
      <c r="B2277"/>
      <c r="C2277"/>
      <c r="D2277"/>
      <c r="E2277"/>
      <c r="F2277"/>
      <c r="G2277" s="30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</row>
    <row r="2278" spans="1:23" s="6" customFormat="1" x14ac:dyDescent="0.25">
      <c r="A2278"/>
      <c r="B2278"/>
      <c r="C2278"/>
      <c r="D2278"/>
      <c r="E2278"/>
      <c r="F2278"/>
      <c r="G2278" s="30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</row>
    <row r="2279" spans="1:23" s="6" customFormat="1" x14ac:dyDescent="0.25">
      <c r="A2279"/>
      <c r="B2279"/>
      <c r="C2279"/>
      <c r="D2279"/>
      <c r="E2279"/>
      <c r="F2279"/>
      <c r="G2279" s="30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</row>
    <row r="2280" spans="1:23" s="6" customFormat="1" x14ac:dyDescent="0.25">
      <c r="A2280"/>
      <c r="B2280"/>
      <c r="C2280"/>
      <c r="D2280"/>
      <c r="E2280"/>
      <c r="F2280"/>
      <c r="G2280" s="30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</row>
    <row r="2281" spans="1:23" s="6" customFormat="1" x14ac:dyDescent="0.25">
      <c r="A2281"/>
      <c r="B2281"/>
      <c r="C2281"/>
      <c r="D2281"/>
      <c r="E2281"/>
      <c r="F2281"/>
      <c r="G2281" s="30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</row>
    <row r="2282" spans="1:23" s="6" customFormat="1" x14ac:dyDescent="0.25">
      <c r="A2282"/>
      <c r="B2282"/>
      <c r="C2282"/>
      <c r="D2282"/>
      <c r="E2282"/>
      <c r="F2282"/>
      <c r="G2282" s="30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</row>
    <row r="2283" spans="1:23" s="6" customFormat="1" x14ac:dyDescent="0.25">
      <c r="A2283"/>
      <c r="B2283"/>
      <c r="C2283"/>
      <c r="D2283"/>
      <c r="E2283"/>
      <c r="F2283"/>
      <c r="G2283" s="30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</row>
    <row r="2284" spans="1:23" s="6" customFormat="1" x14ac:dyDescent="0.25">
      <c r="A2284"/>
      <c r="B2284"/>
      <c r="C2284"/>
      <c r="D2284"/>
      <c r="E2284"/>
      <c r="F2284"/>
      <c r="G2284" s="30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</row>
    <row r="2285" spans="1:23" s="6" customFormat="1" x14ac:dyDescent="0.25">
      <c r="A2285"/>
      <c r="B2285"/>
      <c r="C2285"/>
      <c r="D2285"/>
      <c r="E2285"/>
      <c r="F2285"/>
      <c r="G2285" s="30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</row>
    <row r="2286" spans="1:23" s="6" customFormat="1" x14ac:dyDescent="0.25">
      <c r="A2286"/>
      <c r="B2286"/>
      <c r="C2286"/>
      <c r="D2286"/>
      <c r="E2286"/>
      <c r="F2286"/>
      <c r="G2286" s="30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</row>
    <row r="2287" spans="1:23" s="6" customFormat="1" x14ac:dyDescent="0.25">
      <c r="A2287"/>
      <c r="B2287"/>
      <c r="C2287"/>
      <c r="D2287"/>
      <c r="E2287"/>
      <c r="F2287"/>
      <c r="G2287" s="30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</row>
    <row r="2288" spans="1:23" s="6" customFormat="1" x14ac:dyDescent="0.25">
      <c r="A2288"/>
      <c r="B2288"/>
      <c r="C2288"/>
      <c r="D2288"/>
      <c r="E2288"/>
      <c r="F2288"/>
      <c r="G2288" s="30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</row>
    <row r="2289" spans="1:23" s="6" customFormat="1" x14ac:dyDescent="0.25">
      <c r="A2289"/>
      <c r="B2289"/>
      <c r="C2289"/>
      <c r="D2289"/>
      <c r="E2289"/>
      <c r="F2289"/>
      <c r="G2289" s="30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</row>
    <row r="2290" spans="1:23" s="6" customFormat="1" x14ac:dyDescent="0.25">
      <c r="A2290"/>
      <c r="B2290"/>
      <c r="C2290"/>
      <c r="D2290"/>
      <c r="E2290"/>
      <c r="F2290"/>
      <c r="G2290" s="30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</row>
    <row r="2291" spans="1:23" s="6" customFormat="1" x14ac:dyDescent="0.25">
      <c r="A2291"/>
      <c r="B2291"/>
      <c r="C2291"/>
      <c r="D2291"/>
      <c r="E2291"/>
      <c r="F2291"/>
      <c r="G2291" s="30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</row>
    <row r="2292" spans="1:23" s="6" customFormat="1" x14ac:dyDescent="0.25">
      <c r="A2292"/>
      <c r="B2292"/>
      <c r="C2292"/>
      <c r="D2292"/>
      <c r="E2292"/>
      <c r="F2292"/>
      <c r="G2292" s="30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</row>
    <row r="2293" spans="1:23" s="6" customFormat="1" x14ac:dyDescent="0.25">
      <c r="A2293"/>
      <c r="B2293"/>
      <c r="C2293"/>
      <c r="D2293"/>
      <c r="E2293"/>
      <c r="F2293"/>
      <c r="G2293" s="30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</row>
    <row r="2294" spans="1:23" s="6" customFormat="1" x14ac:dyDescent="0.25">
      <c r="A2294"/>
      <c r="B2294"/>
      <c r="C2294"/>
      <c r="D2294"/>
      <c r="E2294"/>
      <c r="F2294"/>
      <c r="G2294" s="30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</row>
    <row r="2295" spans="1:23" s="6" customFormat="1" x14ac:dyDescent="0.25">
      <c r="A2295"/>
      <c r="B2295"/>
      <c r="C2295"/>
      <c r="D2295"/>
      <c r="E2295"/>
      <c r="F2295"/>
      <c r="G2295" s="30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</row>
    <row r="2296" spans="1:23" s="6" customFormat="1" x14ac:dyDescent="0.25">
      <c r="A2296"/>
      <c r="B2296"/>
      <c r="C2296"/>
      <c r="D2296"/>
      <c r="E2296"/>
      <c r="F2296"/>
      <c r="G2296" s="30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</row>
    <row r="2297" spans="1:23" s="6" customFormat="1" x14ac:dyDescent="0.25">
      <c r="A2297"/>
      <c r="B2297"/>
      <c r="C2297"/>
      <c r="D2297"/>
      <c r="E2297"/>
      <c r="F2297"/>
      <c r="G2297" s="30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</row>
    <row r="2298" spans="1:23" s="6" customFormat="1" x14ac:dyDescent="0.25">
      <c r="A2298"/>
      <c r="B2298"/>
      <c r="C2298"/>
      <c r="D2298"/>
      <c r="E2298"/>
      <c r="F2298"/>
      <c r="G2298" s="30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</row>
    <row r="2299" spans="1:23" s="6" customFormat="1" x14ac:dyDescent="0.25">
      <c r="A2299"/>
      <c r="B2299"/>
      <c r="C2299"/>
      <c r="D2299"/>
      <c r="E2299"/>
      <c r="F2299"/>
      <c r="G2299" s="30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</row>
    <row r="2300" spans="1:23" s="6" customFormat="1" x14ac:dyDescent="0.25">
      <c r="A2300"/>
      <c r="B2300"/>
      <c r="C2300"/>
      <c r="D2300"/>
      <c r="E2300"/>
      <c r="F2300"/>
      <c r="G2300" s="30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</row>
    <row r="2301" spans="1:23" s="6" customFormat="1" x14ac:dyDescent="0.25">
      <c r="A2301"/>
      <c r="B2301"/>
      <c r="C2301"/>
      <c r="D2301"/>
      <c r="E2301"/>
      <c r="F2301"/>
      <c r="G2301" s="30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</row>
    <row r="2302" spans="1:23" s="6" customFormat="1" x14ac:dyDescent="0.25">
      <c r="A2302"/>
      <c r="B2302"/>
      <c r="C2302"/>
      <c r="D2302"/>
      <c r="E2302"/>
      <c r="F2302"/>
      <c r="G2302" s="30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</row>
    <row r="2303" spans="1:23" s="6" customFormat="1" x14ac:dyDescent="0.25">
      <c r="A2303"/>
      <c r="B2303"/>
      <c r="C2303"/>
      <c r="D2303"/>
      <c r="E2303"/>
      <c r="F2303"/>
      <c r="G2303" s="30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</row>
    <row r="2304" spans="1:23" s="6" customFormat="1" x14ac:dyDescent="0.25">
      <c r="A2304"/>
      <c r="B2304"/>
      <c r="C2304"/>
      <c r="D2304"/>
      <c r="E2304"/>
      <c r="F2304"/>
      <c r="G2304" s="30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</row>
    <row r="2305" spans="1:23" s="6" customFormat="1" x14ac:dyDescent="0.25">
      <c r="A2305"/>
      <c r="B2305"/>
      <c r="C2305"/>
      <c r="D2305"/>
      <c r="E2305"/>
      <c r="F2305"/>
      <c r="G2305" s="30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</row>
    <row r="2306" spans="1:23" s="6" customFormat="1" x14ac:dyDescent="0.25">
      <c r="A2306"/>
      <c r="B2306"/>
      <c r="C2306"/>
      <c r="D2306"/>
      <c r="E2306"/>
      <c r="F2306"/>
      <c r="G2306" s="30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</row>
    <row r="2307" spans="1:23" s="6" customFormat="1" x14ac:dyDescent="0.25">
      <c r="A2307"/>
      <c r="B2307"/>
      <c r="C2307"/>
      <c r="D2307"/>
      <c r="E2307"/>
      <c r="F2307"/>
      <c r="G2307" s="30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</row>
    <row r="2308" spans="1:23" s="6" customFormat="1" x14ac:dyDescent="0.25">
      <c r="A2308"/>
      <c r="B2308"/>
      <c r="C2308"/>
      <c r="D2308"/>
      <c r="E2308"/>
      <c r="F2308"/>
      <c r="G2308" s="30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</row>
    <row r="2309" spans="1:23" s="6" customFormat="1" x14ac:dyDescent="0.25">
      <c r="A2309"/>
      <c r="B2309"/>
      <c r="C2309"/>
      <c r="D2309"/>
      <c r="E2309"/>
      <c r="F2309"/>
      <c r="G2309" s="30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</row>
    <row r="2310" spans="1:23" s="6" customFormat="1" x14ac:dyDescent="0.25">
      <c r="A2310"/>
      <c r="B2310"/>
      <c r="C2310"/>
      <c r="D2310"/>
      <c r="E2310"/>
      <c r="F2310"/>
      <c r="G2310" s="30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</row>
    <row r="2311" spans="1:23" s="6" customFormat="1" x14ac:dyDescent="0.25">
      <c r="A2311"/>
      <c r="B2311"/>
      <c r="C2311"/>
      <c r="D2311"/>
      <c r="E2311"/>
      <c r="F2311"/>
      <c r="G2311" s="30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</row>
    <row r="2312" spans="1:23" s="6" customFormat="1" x14ac:dyDescent="0.25">
      <c r="A2312"/>
      <c r="B2312"/>
      <c r="C2312"/>
      <c r="D2312"/>
      <c r="E2312"/>
      <c r="F2312"/>
      <c r="G2312" s="30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</row>
    <row r="2313" spans="1:23" s="6" customFormat="1" x14ac:dyDescent="0.25">
      <c r="A2313"/>
      <c r="B2313"/>
      <c r="C2313"/>
      <c r="D2313"/>
      <c r="E2313"/>
      <c r="F2313"/>
      <c r="G2313" s="30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</row>
    <row r="2314" spans="1:23" s="6" customFormat="1" x14ac:dyDescent="0.25">
      <c r="A2314"/>
      <c r="B2314"/>
      <c r="C2314"/>
      <c r="D2314"/>
      <c r="E2314"/>
      <c r="F2314"/>
      <c r="G2314" s="30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</row>
    <row r="2315" spans="1:23" s="6" customFormat="1" x14ac:dyDescent="0.25">
      <c r="A2315"/>
      <c r="B2315"/>
      <c r="C2315"/>
      <c r="D2315"/>
      <c r="E2315"/>
      <c r="F2315"/>
      <c r="G2315" s="30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</row>
    <row r="2316" spans="1:23" s="6" customFormat="1" x14ac:dyDescent="0.25">
      <c r="A2316"/>
      <c r="B2316"/>
      <c r="C2316"/>
      <c r="D2316"/>
      <c r="E2316"/>
      <c r="F2316"/>
      <c r="G2316" s="30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</row>
    <row r="2317" spans="1:23" s="6" customFormat="1" x14ac:dyDescent="0.25">
      <c r="A2317"/>
      <c r="B2317"/>
      <c r="C2317"/>
      <c r="D2317"/>
      <c r="E2317"/>
      <c r="F2317"/>
      <c r="G2317" s="30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</row>
    <row r="2318" spans="1:23" s="6" customFormat="1" x14ac:dyDescent="0.25">
      <c r="A2318"/>
      <c r="B2318"/>
      <c r="C2318"/>
      <c r="D2318"/>
      <c r="E2318"/>
      <c r="F2318"/>
      <c r="G2318" s="30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</row>
    <row r="2319" spans="1:23" s="6" customFormat="1" x14ac:dyDescent="0.25">
      <c r="A2319"/>
      <c r="B2319"/>
      <c r="C2319"/>
      <c r="D2319"/>
      <c r="E2319"/>
      <c r="F2319"/>
      <c r="G2319" s="30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</row>
    <row r="2320" spans="1:23" s="6" customFormat="1" x14ac:dyDescent="0.25">
      <c r="A2320"/>
      <c r="B2320"/>
      <c r="C2320"/>
      <c r="D2320"/>
      <c r="E2320"/>
      <c r="F2320"/>
      <c r="G2320" s="30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</row>
    <row r="2321" spans="1:23" s="6" customFormat="1" x14ac:dyDescent="0.25">
      <c r="A2321"/>
      <c r="B2321"/>
      <c r="C2321"/>
      <c r="D2321"/>
      <c r="E2321"/>
      <c r="F2321"/>
      <c r="G2321" s="30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</row>
    <row r="2322" spans="1:23" s="6" customFormat="1" x14ac:dyDescent="0.25">
      <c r="A2322"/>
      <c r="B2322"/>
      <c r="C2322"/>
      <c r="D2322"/>
      <c r="E2322"/>
      <c r="F2322"/>
      <c r="G2322" s="30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</row>
    <row r="2323" spans="1:23" s="6" customFormat="1" x14ac:dyDescent="0.25">
      <c r="A2323"/>
      <c r="B2323"/>
      <c r="C2323"/>
      <c r="D2323"/>
      <c r="E2323"/>
      <c r="F2323"/>
      <c r="G2323" s="30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</row>
    <row r="2324" spans="1:23" s="6" customFormat="1" x14ac:dyDescent="0.25">
      <c r="A2324"/>
      <c r="B2324"/>
      <c r="C2324"/>
      <c r="D2324"/>
      <c r="E2324"/>
      <c r="F2324"/>
      <c r="G2324" s="30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</row>
    <row r="2325" spans="1:23" s="6" customFormat="1" x14ac:dyDescent="0.25">
      <c r="A2325"/>
      <c r="B2325"/>
      <c r="C2325"/>
      <c r="D2325"/>
      <c r="E2325"/>
      <c r="F2325"/>
      <c r="G2325" s="30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</row>
    <row r="2326" spans="1:23" s="6" customFormat="1" x14ac:dyDescent="0.25">
      <c r="A2326"/>
      <c r="B2326"/>
      <c r="C2326"/>
      <c r="D2326"/>
      <c r="E2326"/>
      <c r="F2326"/>
      <c r="G2326" s="30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</row>
    <row r="2327" spans="1:23" s="6" customFormat="1" x14ac:dyDescent="0.25">
      <c r="A2327"/>
      <c r="B2327"/>
      <c r="C2327"/>
      <c r="D2327"/>
      <c r="E2327"/>
      <c r="F2327"/>
      <c r="G2327" s="30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</row>
    <row r="2328" spans="1:23" s="6" customFormat="1" x14ac:dyDescent="0.25">
      <c r="A2328"/>
      <c r="B2328"/>
      <c r="C2328"/>
      <c r="D2328"/>
      <c r="E2328"/>
      <c r="F2328"/>
      <c r="G2328" s="30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</row>
    <row r="2329" spans="1:23" s="6" customFormat="1" x14ac:dyDescent="0.25">
      <c r="A2329"/>
      <c r="B2329"/>
      <c r="C2329"/>
      <c r="D2329"/>
      <c r="E2329"/>
      <c r="F2329"/>
      <c r="G2329" s="30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</row>
    <row r="2330" spans="1:23" s="6" customFormat="1" x14ac:dyDescent="0.25">
      <c r="A2330"/>
      <c r="B2330"/>
      <c r="C2330"/>
      <c r="D2330"/>
      <c r="E2330"/>
      <c r="F2330"/>
      <c r="G2330" s="30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</row>
    <row r="2331" spans="1:23" s="6" customFormat="1" x14ac:dyDescent="0.25">
      <c r="A2331"/>
      <c r="B2331"/>
      <c r="C2331"/>
      <c r="D2331"/>
      <c r="E2331"/>
      <c r="F2331"/>
      <c r="G2331" s="30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</row>
    <row r="2332" spans="1:23" s="6" customFormat="1" x14ac:dyDescent="0.25">
      <c r="A2332"/>
      <c r="B2332"/>
      <c r="C2332"/>
      <c r="D2332"/>
      <c r="E2332"/>
      <c r="F2332"/>
      <c r="G2332" s="30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</row>
    <row r="2333" spans="1:23" s="6" customFormat="1" x14ac:dyDescent="0.25">
      <c r="A2333"/>
      <c r="B2333"/>
      <c r="C2333"/>
      <c r="D2333"/>
      <c r="E2333"/>
      <c r="F2333"/>
      <c r="G2333" s="30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</row>
    <row r="2334" spans="1:23" s="6" customFormat="1" x14ac:dyDescent="0.25">
      <c r="A2334"/>
      <c r="B2334"/>
      <c r="C2334"/>
      <c r="D2334"/>
      <c r="E2334"/>
      <c r="F2334"/>
      <c r="G2334" s="30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</row>
    <row r="2335" spans="1:23" s="6" customFormat="1" x14ac:dyDescent="0.25">
      <c r="A2335"/>
      <c r="B2335"/>
      <c r="C2335"/>
      <c r="D2335"/>
      <c r="E2335"/>
      <c r="F2335"/>
      <c r="G2335" s="30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</row>
    <row r="2336" spans="1:23" s="6" customFormat="1" x14ac:dyDescent="0.25">
      <c r="A2336"/>
      <c r="B2336"/>
      <c r="C2336"/>
      <c r="D2336"/>
      <c r="E2336"/>
      <c r="F2336"/>
      <c r="G2336" s="30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</row>
    <row r="2337" spans="1:23" s="6" customFormat="1" x14ac:dyDescent="0.25">
      <c r="A2337"/>
      <c r="B2337"/>
      <c r="C2337"/>
      <c r="D2337"/>
      <c r="E2337"/>
      <c r="F2337"/>
      <c r="G2337" s="30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</row>
    <row r="2338" spans="1:23" s="6" customFormat="1" x14ac:dyDescent="0.25">
      <c r="A2338"/>
      <c r="B2338"/>
      <c r="C2338"/>
      <c r="D2338"/>
      <c r="E2338"/>
      <c r="F2338"/>
      <c r="G2338" s="30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</row>
    <row r="2339" spans="1:23" s="6" customFormat="1" x14ac:dyDescent="0.25">
      <c r="A2339"/>
      <c r="B2339"/>
      <c r="C2339"/>
      <c r="D2339"/>
      <c r="E2339"/>
      <c r="F2339"/>
      <c r="G2339" s="30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</row>
    <row r="2340" spans="1:23" s="6" customFormat="1" x14ac:dyDescent="0.25">
      <c r="A2340"/>
      <c r="B2340"/>
      <c r="C2340"/>
      <c r="D2340"/>
      <c r="E2340"/>
      <c r="F2340"/>
      <c r="G2340" s="30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</row>
    <row r="2341" spans="1:23" s="6" customFormat="1" x14ac:dyDescent="0.25">
      <c r="A2341"/>
      <c r="B2341"/>
      <c r="C2341"/>
      <c r="D2341"/>
      <c r="E2341"/>
      <c r="F2341"/>
      <c r="G2341" s="30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</row>
    <row r="2342" spans="1:23" s="6" customFormat="1" x14ac:dyDescent="0.25">
      <c r="A2342"/>
      <c r="B2342"/>
      <c r="C2342"/>
      <c r="D2342"/>
      <c r="E2342"/>
      <c r="F2342"/>
      <c r="G2342" s="30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</row>
    <row r="2343" spans="1:23" s="6" customFormat="1" x14ac:dyDescent="0.25">
      <c r="A2343"/>
      <c r="B2343"/>
      <c r="C2343"/>
      <c r="D2343"/>
      <c r="E2343"/>
      <c r="F2343"/>
      <c r="G2343" s="30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</row>
    <row r="2344" spans="1:23" s="6" customFormat="1" x14ac:dyDescent="0.25">
      <c r="A2344"/>
      <c r="B2344"/>
      <c r="C2344"/>
      <c r="D2344"/>
      <c r="E2344"/>
      <c r="F2344"/>
      <c r="G2344" s="30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</row>
    <row r="2345" spans="1:23" s="6" customFormat="1" x14ac:dyDescent="0.25">
      <c r="A2345"/>
      <c r="B2345"/>
      <c r="C2345"/>
      <c r="D2345"/>
      <c r="E2345"/>
      <c r="F2345"/>
      <c r="G2345" s="30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</row>
    <row r="2346" spans="1:23" s="6" customFormat="1" x14ac:dyDescent="0.25">
      <c r="A2346"/>
      <c r="B2346"/>
      <c r="C2346"/>
      <c r="D2346"/>
      <c r="E2346"/>
      <c r="F2346"/>
      <c r="G2346" s="30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</row>
    <row r="2347" spans="1:23" s="6" customFormat="1" x14ac:dyDescent="0.25">
      <c r="A2347"/>
      <c r="B2347"/>
      <c r="C2347"/>
      <c r="D2347"/>
      <c r="E2347"/>
      <c r="F2347"/>
      <c r="G2347" s="30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</row>
    <row r="2348" spans="1:23" s="6" customFormat="1" x14ac:dyDescent="0.25">
      <c r="A2348"/>
      <c r="B2348"/>
      <c r="C2348"/>
      <c r="D2348"/>
      <c r="E2348"/>
      <c r="F2348"/>
      <c r="G2348" s="30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</row>
    <row r="2349" spans="1:23" s="6" customFormat="1" x14ac:dyDescent="0.25">
      <c r="A2349"/>
      <c r="B2349"/>
      <c r="C2349"/>
      <c r="D2349"/>
      <c r="E2349"/>
      <c r="F2349"/>
      <c r="G2349" s="30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</row>
    <row r="2350" spans="1:23" s="6" customFormat="1" x14ac:dyDescent="0.25">
      <c r="A2350"/>
      <c r="B2350"/>
      <c r="C2350"/>
      <c r="D2350"/>
      <c r="E2350"/>
      <c r="F2350"/>
      <c r="G2350" s="30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</row>
    <row r="2351" spans="1:23" s="6" customFormat="1" x14ac:dyDescent="0.25">
      <c r="A2351"/>
      <c r="B2351"/>
      <c r="C2351"/>
      <c r="D2351"/>
      <c r="E2351"/>
      <c r="F2351"/>
      <c r="G2351" s="30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</row>
    <row r="2352" spans="1:23" s="6" customFormat="1" x14ac:dyDescent="0.25">
      <c r="A2352"/>
      <c r="B2352"/>
      <c r="C2352"/>
      <c r="D2352"/>
      <c r="E2352"/>
      <c r="F2352"/>
      <c r="G2352" s="30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</row>
    <row r="2353" spans="1:23" s="6" customFormat="1" x14ac:dyDescent="0.25">
      <c r="A2353"/>
      <c r="B2353"/>
      <c r="C2353"/>
      <c r="D2353"/>
      <c r="E2353"/>
      <c r="F2353"/>
      <c r="G2353" s="30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</row>
    <row r="2354" spans="1:23" s="6" customFormat="1" x14ac:dyDescent="0.25">
      <c r="A2354"/>
      <c r="B2354"/>
      <c r="C2354"/>
      <c r="D2354"/>
      <c r="E2354"/>
      <c r="F2354"/>
      <c r="G2354" s="30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</row>
    <row r="2355" spans="1:23" s="6" customFormat="1" x14ac:dyDescent="0.25">
      <c r="A2355"/>
      <c r="B2355"/>
      <c r="C2355"/>
      <c r="D2355"/>
      <c r="E2355"/>
      <c r="F2355"/>
      <c r="G2355" s="30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</row>
    <row r="2356" spans="1:23" s="6" customFormat="1" x14ac:dyDescent="0.25">
      <c r="A2356"/>
      <c r="B2356"/>
      <c r="C2356"/>
      <c r="D2356"/>
      <c r="E2356"/>
      <c r="F2356"/>
      <c r="G2356" s="30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</row>
    <row r="2357" spans="1:23" s="6" customFormat="1" x14ac:dyDescent="0.25">
      <c r="A2357"/>
      <c r="B2357"/>
      <c r="C2357"/>
      <c r="D2357"/>
      <c r="E2357"/>
      <c r="F2357"/>
      <c r="G2357" s="30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</row>
    <row r="2358" spans="1:23" s="6" customFormat="1" x14ac:dyDescent="0.25">
      <c r="A2358"/>
      <c r="B2358"/>
      <c r="C2358"/>
      <c r="D2358"/>
      <c r="E2358"/>
      <c r="F2358"/>
      <c r="G2358" s="30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</row>
    <row r="2359" spans="1:23" s="6" customFormat="1" x14ac:dyDescent="0.25">
      <c r="A2359"/>
      <c r="B2359"/>
      <c r="C2359"/>
      <c r="D2359"/>
      <c r="E2359"/>
      <c r="F2359"/>
      <c r="G2359" s="30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</row>
    <row r="2360" spans="1:23" s="6" customFormat="1" x14ac:dyDescent="0.25">
      <c r="A2360"/>
      <c r="B2360"/>
      <c r="C2360"/>
      <c r="D2360"/>
      <c r="E2360"/>
      <c r="F2360"/>
      <c r="G2360" s="30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</row>
    <row r="2361" spans="1:23" s="6" customFormat="1" x14ac:dyDescent="0.25">
      <c r="A2361"/>
      <c r="B2361"/>
      <c r="C2361"/>
      <c r="D2361"/>
      <c r="E2361"/>
      <c r="F2361"/>
      <c r="G2361" s="30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</row>
    <row r="2362" spans="1:23" s="6" customFormat="1" x14ac:dyDescent="0.25">
      <c r="A2362"/>
      <c r="B2362"/>
      <c r="C2362"/>
      <c r="D2362"/>
      <c r="E2362"/>
      <c r="F2362"/>
      <c r="G2362" s="30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</row>
    <row r="2363" spans="1:23" s="6" customFormat="1" x14ac:dyDescent="0.25">
      <c r="A2363"/>
      <c r="B2363"/>
      <c r="C2363"/>
      <c r="D2363"/>
      <c r="E2363"/>
      <c r="F2363"/>
      <c r="G2363" s="30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</row>
    <row r="2364" spans="1:23" s="6" customFormat="1" x14ac:dyDescent="0.25">
      <c r="A2364"/>
      <c r="B2364"/>
      <c r="C2364"/>
      <c r="D2364"/>
      <c r="E2364"/>
      <c r="F2364"/>
      <c r="G2364" s="30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</row>
    <row r="2365" spans="1:23" s="6" customFormat="1" x14ac:dyDescent="0.25">
      <c r="A2365"/>
      <c r="B2365"/>
      <c r="C2365"/>
      <c r="D2365"/>
      <c r="E2365"/>
      <c r="F2365"/>
      <c r="G2365" s="30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</row>
    <row r="2366" spans="1:23" s="6" customFormat="1" x14ac:dyDescent="0.25">
      <c r="A2366"/>
      <c r="B2366"/>
      <c r="C2366"/>
      <c r="D2366"/>
      <c r="E2366"/>
      <c r="F2366"/>
      <c r="G2366" s="30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</row>
    <row r="2367" spans="1:23" s="6" customFormat="1" x14ac:dyDescent="0.25">
      <c r="A2367"/>
      <c r="B2367"/>
      <c r="C2367"/>
      <c r="D2367"/>
      <c r="E2367"/>
      <c r="F2367"/>
      <c r="G2367" s="30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</row>
    <row r="2368" spans="1:23" s="6" customFormat="1" x14ac:dyDescent="0.25">
      <c r="A2368"/>
      <c r="B2368"/>
      <c r="C2368"/>
      <c r="D2368"/>
      <c r="E2368"/>
      <c r="F2368"/>
      <c r="G2368" s="30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</row>
    <row r="2369" spans="1:23" s="6" customFormat="1" x14ac:dyDescent="0.25">
      <c r="A2369"/>
      <c r="B2369"/>
      <c r="C2369"/>
      <c r="D2369"/>
      <c r="E2369"/>
      <c r="F2369"/>
      <c r="G2369" s="30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</row>
    <row r="2370" spans="1:23" s="6" customFormat="1" x14ac:dyDescent="0.25">
      <c r="A2370"/>
      <c r="B2370"/>
      <c r="C2370"/>
      <c r="D2370"/>
      <c r="E2370"/>
      <c r="F2370"/>
      <c r="G2370" s="30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</row>
    <row r="2371" spans="1:23" s="6" customFormat="1" x14ac:dyDescent="0.25">
      <c r="A2371"/>
      <c r="B2371"/>
      <c r="C2371"/>
      <c r="D2371"/>
      <c r="E2371"/>
      <c r="F2371"/>
      <c r="G2371" s="30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</row>
    <row r="2372" spans="1:23" s="6" customFormat="1" x14ac:dyDescent="0.25">
      <c r="A2372"/>
      <c r="B2372"/>
      <c r="C2372"/>
      <c r="D2372"/>
      <c r="E2372"/>
      <c r="F2372"/>
      <c r="G2372" s="30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</row>
    <row r="2373" spans="1:23" s="6" customFormat="1" x14ac:dyDescent="0.25">
      <c r="A2373"/>
      <c r="B2373"/>
      <c r="C2373"/>
      <c r="D2373"/>
      <c r="E2373"/>
      <c r="F2373"/>
      <c r="G2373" s="30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</row>
    <row r="2374" spans="1:23" s="6" customFormat="1" x14ac:dyDescent="0.25">
      <c r="A2374"/>
      <c r="B2374"/>
      <c r="C2374"/>
      <c r="D2374"/>
      <c r="E2374"/>
      <c r="F2374"/>
      <c r="G2374" s="30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</row>
    <row r="2375" spans="1:23" s="6" customFormat="1" x14ac:dyDescent="0.25">
      <c r="A2375"/>
      <c r="B2375"/>
      <c r="C2375"/>
      <c r="D2375"/>
      <c r="E2375"/>
      <c r="F2375"/>
      <c r="G2375" s="30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</row>
    <row r="2376" spans="1:23" s="6" customFormat="1" x14ac:dyDescent="0.25">
      <c r="A2376"/>
      <c r="B2376"/>
      <c r="C2376"/>
      <c r="D2376"/>
      <c r="E2376"/>
      <c r="F2376"/>
      <c r="G2376" s="30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</row>
    <row r="2377" spans="1:23" s="6" customFormat="1" x14ac:dyDescent="0.25">
      <c r="A2377"/>
      <c r="B2377"/>
      <c r="C2377"/>
      <c r="D2377"/>
      <c r="E2377"/>
      <c r="F2377"/>
      <c r="G2377" s="30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</row>
    <row r="2378" spans="1:23" s="6" customFormat="1" x14ac:dyDescent="0.25">
      <c r="A2378"/>
      <c r="B2378"/>
      <c r="C2378"/>
      <c r="D2378"/>
      <c r="E2378"/>
      <c r="F2378"/>
      <c r="G2378" s="30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</row>
    <row r="2379" spans="1:23" s="6" customFormat="1" x14ac:dyDescent="0.25">
      <c r="A2379"/>
      <c r="B2379"/>
      <c r="C2379"/>
      <c r="D2379"/>
      <c r="E2379"/>
      <c r="F2379"/>
      <c r="G2379" s="30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</row>
    <row r="2380" spans="1:23" s="6" customFormat="1" x14ac:dyDescent="0.25">
      <c r="A2380"/>
      <c r="B2380"/>
      <c r="C2380"/>
      <c r="D2380"/>
      <c r="E2380"/>
      <c r="F2380"/>
      <c r="G2380" s="30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</row>
    <row r="2381" spans="1:23" s="6" customFormat="1" x14ac:dyDescent="0.25">
      <c r="A2381"/>
      <c r="B2381"/>
      <c r="C2381"/>
      <c r="D2381"/>
      <c r="E2381"/>
      <c r="F2381"/>
      <c r="G2381" s="30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</row>
    <row r="2382" spans="1:23" s="6" customFormat="1" x14ac:dyDescent="0.25">
      <c r="A2382"/>
      <c r="B2382"/>
      <c r="C2382"/>
      <c r="D2382"/>
      <c r="E2382"/>
      <c r="F2382"/>
      <c r="G2382" s="30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</row>
    <row r="2383" spans="1:23" s="6" customFormat="1" x14ac:dyDescent="0.25">
      <c r="A2383"/>
      <c r="B2383"/>
      <c r="C2383"/>
      <c r="D2383"/>
      <c r="E2383"/>
      <c r="F2383"/>
      <c r="G2383" s="30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</row>
    <row r="2384" spans="1:23" s="6" customFormat="1" x14ac:dyDescent="0.25">
      <c r="A2384"/>
      <c r="B2384"/>
      <c r="C2384"/>
      <c r="D2384"/>
      <c r="E2384"/>
      <c r="F2384"/>
      <c r="G2384" s="30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</row>
    <row r="2385" spans="1:23" s="6" customFormat="1" x14ac:dyDescent="0.25">
      <c r="A2385"/>
      <c r="B2385"/>
      <c r="C2385"/>
      <c r="D2385"/>
      <c r="E2385"/>
      <c r="F2385"/>
      <c r="G2385" s="30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</row>
    <row r="2386" spans="1:23" s="6" customFormat="1" x14ac:dyDescent="0.25">
      <c r="A2386"/>
      <c r="B2386"/>
      <c r="C2386"/>
      <c r="D2386"/>
      <c r="E2386"/>
      <c r="F2386"/>
      <c r="G2386" s="30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</row>
    <row r="2387" spans="1:23" s="6" customFormat="1" x14ac:dyDescent="0.25">
      <c r="A2387"/>
      <c r="B2387"/>
      <c r="C2387"/>
      <c r="D2387"/>
      <c r="E2387"/>
      <c r="F2387"/>
      <c r="G2387" s="30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</row>
    <row r="2388" spans="1:23" s="6" customFormat="1" x14ac:dyDescent="0.25">
      <c r="A2388"/>
      <c r="B2388"/>
      <c r="C2388"/>
      <c r="D2388"/>
      <c r="E2388"/>
      <c r="F2388"/>
      <c r="G2388" s="30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</row>
    <row r="2389" spans="1:23" s="6" customFormat="1" x14ac:dyDescent="0.25">
      <c r="A2389"/>
      <c r="B2389"/>
      <c r="C2389"/>
      <c r="D2389"/>
      <c r="E2389"/>
      <c r="F2389"/>
      <c r="G2389" s="30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</row>
    <row r="2390" spans="1:23" s="6" customFormat="1" x14ac:dyDescent="0.25">
      <c r="A2390"/>
      <c r="B2390"/>
      <c r="C2390"/>
      <c r="D2390"/>
      <c r="E2390"/>
      <c r="F2390"/>
      <c r="G2390" s="30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</row>
    <row r="2391" spans="1:23" s="6" customFormat="1" x14ac:dyDescent="0.25">
      <c r="A2391"/>
      <c r="B2391"/>
      <c r="C2391"/>
      <c r="D2391"/>
      <c r="E2391"/>
      <c r="F2391"/>
      <c r="G2391" s="30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</row>
    <row r="2392" spans="1:23" s="6" customFormat="1" x14ac:dyDescent="0.25">
      <c r="A2392"/>
      <c r="B2392"/>
      <c r="C2392"/>
      <c r="D2392"/>
      <c r="E2392"/>
      <c r="F2392"/>
      <c r="G2392" s="30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</row>
    <row r="2393" spans="1:23" s="6" customFormat="1" x14ac:dyDescent="0.25">
      <c r="A2393"/>
      <c r="B2393"/>
      <c r="C2393"/>
      <c r="D2393"/>
      <c r="E2393"/>
      <c r="F2393"/>
      <c r="G2393" s="30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</row>
    <row r="2394" spans="1:23" s="6" customFormat="1" x14ac:dyDescent="0.25">
      <c r="A2394"/>
      <c r="B2394"/>
      <c r="C2394"/>
      <c r="D2394"/>
      <c r="E2394"/>
      <c r="F2394"/>
      <c r="G2394" s="30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</row>
    <row r="2395" spans="1:23" s="6" customFormat="1" x14ac:dyDescent="0.25">
      <c r="A2395"/>
      <c r="B2395"/>
      <c r="C2395"/>
      <c r="D2395"/>
      <c r="E2395"/>
      <c r="F2395"/>
      <c r="G2395" s="30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</row>
    <row r="2396" spans="1:23" s="6" customFormat="1" x14ac:dyDescent="0.25">
      <c r="A2396"/>
      <c r="B2396"/>
      <c r="C2396"/>
      <c r="D2396"/>
      <c r="E2396"/>
      <c r="F2396"/>
      <c r="G2396" s="30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</row>
    <row r="2397" spans="1:23" s="6" customFormat="1" x14ac:dyDescent="0.25">
      <c r="A2397"/>
      <c r="B2397"/>
      <c r="C2397"/>
      <c r="D2397"/>
      <c r="E2397"/>
      <c r="F2397"/>
      <c r="G2397" s="30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</row>
    <row r="2398" spans="1:23" s="6" customFormat="1" x14ac:dyDescent="0.25">
      <c r="A2398"/>
      <c r="B2398"/>
      <c r="C2398"/>
      <c r="D2398"/>
      <c r="E2398"/>
      <c r="F2398"/>
      <c r="G2398" s="30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</row>
    <row r="2399" spans="1:23" s="6" customFormat="1" x14ac:dyDescent="0.25">
      <c r="A2399"/>
      <c r="B2399"/>
      <c r="C2399"/>
      <c r="D2399"/>
      <c r="E2399"/>
      <c r="F2399"/>
      <c r="G2399" s="30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</row>
    <row r="2400" spans="1:23" s="6" customFormat="1" x14ac:dyDescent="0.25">
      <c r="A2400"/>
      <c r="B2400"/>
      <c r="C2400"/>
      <c r="D2400"/>
      <c r="E2400"/>
      <c r="F2400"/>
      <c r="G2400" s="30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</row>
    <row r="2401" spans="1:23" s="6" customFormat="1" x14ac:dyDescent="0.25">
      <c r="A2401"/>
      <c r="B2401"/>
      <c r="C2401"/>
      <c r="D2401"/>
      <c r="E2401"/>
      <c r="F2401"/>
      <c r="G2401" s="30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</row>
    <row r="2402" spans="1:23" s="6" customFormat="1" x14ac:dyDescent="0.25">
      <c r="A2402"/>
      <c r="B2402"/>
      <c r="C2402"/>
      <c r="D2402"/>
      <c r="E2402"/>
      <c r="F2402"/>
      <c r="G2402" s="30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</row>
    <row r="2403" spans="1:23" s="6" customFormat="1" x14ac:dyDescent="0.25">
      <c r="A2403"/>
      <c r="B2403"/>
      <c r="C2403"/>
      <c r="D2403"/>
      <c r="E2403"/>
      <c r="F2403"/>
      <c r="G2403" s="30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</row>
    <row r="2404" spans="1:23" s="6" customFormat="1" x14ac:dyDescent="0.25">
      <c r="A2404"/>
      <c r="B2404"/>
      <c r="C2404"/>
      <c r="D2404"/>
      <c r="E2404"/>
      <c r="F2404"/>
      <c r="G2404" s="30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</row>
    <row r="2405" spans="1:23" s="6" customFormat="1" x14ac:dyDescent="0.25">
      <c r="A2405"/>
      <c r="B2405"/>
      <c r="C2405"/>
      <c r="D2405"/>
      <c r="E2405"/>
      <c r="F2405"/>
      <c r="G2405" s="30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</row>
    <row r="2406" spans="1:23" s="6" customFormat="1" x14ac:dyDescent="0.25">
      <c r="A2406"/>
      <c r="B2406"/>
      <c r="C2406"/>
      <c r="D2406"/>
      <c r="E2406"/>
      <c r="F2406"/>
      <c r="G2406" s="30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</row>
    <row r="2407" spans="1:23" s="6" customFormat="1" x14ac:dyDescent="0.25">
      <c r="A2407"/>
      <c r="B2407"/>
      <c r="C2407"/>
      <c r="D2407"/>
      <c r="E2407"/>
      <c r="F2407"/>
      <c r="G2407" s="30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</row>
    <row r="2408" spans="1:23" s="6" customFormat="1" x14ac:dyDescent="0.25">
      <c r="A2408"/>
      <c r="B2408"/>
      <c r="C2408"/>
      <c r="D2408"/>
      <c r="E2408"/>
      <c r="F2408"/>
      <c r="G2408" s="30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</row>
    <row r="2409" spans="1:23" s="6" customFormat="1" x14ac:dyDescent="0.25">
      <c r="A2409"/>
      <c r="B2409"/>
      <c r="C2409"/>
      <c r="D2409"/>
      <c r="E2409"/>
      <c r="F2409"/>
      <c r="G2409" s="30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</row>
    <row r="2410" spans="1:23" s="6" customFormat="1" x14ac:dyDescent="0.25">
      <c r="A2410"/>
      <c r="B2410"/>
      <c r="C2410"/>
      <c r="D2410"/>
      <c r="E2410"/>
      <c r="F2410"/>
      <c r="G2410" s="30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</row>
    <row r="2411" spans="1:23" s="6" customFormat="1" x14ac:dyDescent="0.25">
      <c r="A2411"/>
      <c r="B2411"/>
      <c r="C2411"/>
      <c r="D2411"/>
      <c r="E2411"/>
      <c r="F2411"/>
      <c r="G2411" s="30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</row>
    <row r="2412" spans="1:23" s="6" customFormat="1" x14ac:dyDescent="0.25">
      <c r="A2412"/>
      <c r="B2412"/>
      <c r="C2412"/>
      <c r="D2412"/>
      <c r="E2412"/>
      <c r="F2412"/>
      <c r="G2412" s="30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</row>
    <row r="2413" spans="1:23" s="6" customFormat="1" x14ac:dyDescent="0.25">
      <c r="A2413"/>
      <c r="B2413"/>
      <c r="C2413"/>
      <c r="D2413"/>
      <c r="E2413"/>
      <c r="F2413"/>
      <c r="G2413" s="30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</row>
    <row r="2414" spans="1:23" s="6" customFormat="1" x14ac:dyDescent="0.25">
      <c r="A2414"/>
      <c r="B2414"/>
      <c r="C2414"/>
      <c r="D2414"/>
      <c r="E2414"/>
      <c r="F2414"/>
      <c r="G2414" s="30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</row>
    <row r="2415" spans="1:23" s="6" customFormat="1" x14ac:dyDescent="0.25">
      <c r="A2415"/>
      <c r="B2415"/>
      <c r="C2415"/>
      <c r="D2415"/>
      <c r="E2415"/>
      <c r="F2415"/>
      <c r="G2415" s="30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</row>
    <row r="2416" spans="1:23" s="6" customFormat="1" x14ac:dyDescent="0.25">
      <c r="A2416"/>
      <c r="B2416"/>
      <c r="C2416"/>
      <c r="D2416"/>
      <c r="E2416"/>
      <c r="F2416"/>
      <c r="G2416" s="30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</row>
    <row r="2417" spans="1:23" s="6" customFormat="1" x14ac:dyDescent="0.25">
      <c r="A2417"/>
      <c r="B2417"/>
      <c r="C2417"/>
      <c r="D2417"/>
      <c r="E2417"/>
      <c r="F2417"/>
      <c r="G2417" s="30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</row>
    <row r="2418" spans="1:23" s="6" customFormat="1" x14ac:dyDescent="0.25">
      <c r="A2418"/>
      <c r="B2418"/>
      <c r="C2418"/>
      <c r="D2418"/>
      <c r="E2418"/>
      <c r="F2418"/>
      <c r="G2418" s="30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</row>
    <row r="2419" spans="1:23" s="6" customFormat="1" x14ac:dyDescent="0.25">
      <c r="A2419"/>
      <c r="B2419"/>
      <c r="C2419"/>
      <c r="D2419"/>
      <c r="E2419"/>
      <c r="F2419"/>
      <c r="G2419" s="30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</row>
    <row r="2420" spans="1:23" s="6" customFormat="1" x14ac:dyDescent="0.25">
      <c r="A2420"/>
      <c r="B2420"/>
      <c r="C2420"/>
      <c r="D2420"/>
      <c r="E2420"/>
      <c r="F2420"/>
      <c r="G2420" s="30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</row>
    <row r="2421" spans="1:23" s="6" customFormat="1" x14ac:dyDescent="0.25">
      <c r="A2421"/>
      <c r="B2421"/>
      <c r="C2421"/>
      <c r="D2421"/>
      <c r="E2421"/>
      <c r="F2421"/>
      <c r="G2421" s="30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</row>
    <row r="2422" spans="1:23" s="6" customFormat="1" x14ac:dyDescent="0.25">
      <c r="A2422"/>
      <c r="B2422"/>
      <c r="C2422"/>
      <c r="D2422"/>
      <c r="E2422"/>
      <c r="F2422"/>
      <c r="G2422" s="30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</row>
    <row r="2423" spans="1:23" s="6" customFormat="1" x14ac:dyDescent="0.25">
      <c r="A2423"/>
      <c r="B2423"/>
      <c r="C2423"/>
      <c r="D2423"/>
      <c r="E2423"/>
      <c r="F2423"/>
      <c r="G2423" s="30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</row>
    <row r="2424" spans="1:23" s="6" customFormat="1" x14ac:dyDescent="0.25">
      <c r="A2424"/>
      <c r="B2424"/>
      <c r="C2424"/>
      <c r="D2424"/>
      <c r="E2424"/>
      <c r="F2424"/>
      <c r="G2424" s="30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</row>
    <row r="2425" spans="1:23" s="6" customFormat="1" x14ac:dyDescent="0.25">
      <c r="A2425"/>
      <c r="B2425"/>
      <c r="C2425"/>
      <c r="D2425"/>
      <c r="E2425"/>
      <c r="F2425"/>
      <c r="G2425" s="30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</row>
    <row r="2426" spans="1:23" s="6" customFormat="1" x14ac:dyDescent="0.25">
      <c r="A2426"/>
      <c r="B2426"/>
      <c r="C2426"/>
      <c r="D2426"/>
      <c r="E2426"/>
      <c r="F2426"/>
      <c r="G2426" s="30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</row>
    <row r="2427" spans="1:23" s="6" customFormat="1" x14ac:dyDescent="0.25">
      <c r="A2427"/>
      <c r="B2427"/>
      <c r="C2427"/>
      <c r="D2427"/>
      <c r="E2427"/>
      <c r="F2427"/>
      <c r="G2427" s="30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</row>
    <row r="2428" spans="1:23" s="6" customFormat="1" x14ac:dyDescent="0.25">
      <c r="A2428"/>
      <c r="B2428"/>
      <c r="C2428"/>
      <c r="D2428"/>
      <c r="E2428"/>
      <c r="F2428"/>
      <c r="G2428" s="30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</row>
    <row r="2429" spans="1:23" s="6" customFormat="1" x14ac:dyDescent="0.25">
      <c r="A2429"/>
      <c r="B2429"/>
      <c r="C2429"/>
      <c r="D2429"/>
      <c r="E2429"/>
      <c r="F2429"/>
      <c r="G2429" s="30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</row>
    <row r="2430" spans="1:23" s="6" customFormat="1" x14ac:dyDescent="0.25">
      <c r="A2430"/>
      <c r="B2430"/>
      <c r="C2430"/>
      <c r="D2430"/>
      <c r="E2430"/>
      <c r="F2430"/>
      <c r="G2430" s="30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</row>
    <row r="2431" spans="1:23" s="6" customFormat="1" x14ac:dyDescent="0.25">
      <c r="A2431"/>
      <c r="B2431"/>
      <c r="C2431"/>
      <c r="D2431"/>
      <c r="E2431"/>
      <c r="F2431"/>
      <c r="G2431" s="30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</row>
    <row r="2432" spans="1:23" s="6" customFormat="1" x14ac:dyDescent="0.25">
      <c r="A2432"/>
      <c r="B2432"/>
      <c r="C2432"/>
      <c r="D2432"/>
      <c r="E2432"/>
      <c r="F2432"/>
      <c r="G2432" s="30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</row>
    <row r="2433" spans="1:23" s="6" customFormat="1" x14ac:dyDescent="0.25">
      <c r="A2433"/>
      <c r="B2433"/>
      <c r="C2433"/>
      <c r="D2433"/>
      <c r="E2433"/>
      <c r="F2433"/>
      <c r="G2433" s="30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</row>
    <row r="2434" spans="1:23" s="6" customFormat="1" x14ac:dyDescent="0.25">
      <c r="A2434"/>
      <c r="B2434"/>
      <c r="C2434"/>
      <c r="D2434"/>
      <c r="E2434"/>
      <c r="F2434"/>
      <c r="G2434" s="30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</row>
    <row r="2435" spans="1:23" s="6" customFormat="1" x14ac:dyDescent="0.25">
      <c r="A2435"/>
      <c r="B2435"/>
      <c r="C2435"/>
      <c r="D2435"/>
      <c r="E2435"/>
      <c r="F2435"/>
      <c r="G2435" s="30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</row>
    <row r="2436" spans="1:23" s="6" customFormat="1" x14ac:dyDescent="0.25">
      <c r="A2436"/>
      <c r="B2436"/>
      <c r="C2436"/>
      <c r="D2436"/>
      <c r="E2436"/>
      <c r="F2436"/>
      <c r="G2436" s="30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</row>
    <row r="2437" spans="1:23" s="6" customFormat="1" x14ac:dyDescent="0.25">
      <c r="A2437"/>
      <c r="B2437"/>
      <c r="C2437"/>
      <c r="D2437"/>
      <c r="E2437"/>
      <c r="F2437"/>
      <c r="G2437" s="30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</row>
    <row r="2438" spans="1:23" s="6" customFormat="1" x14ac:dyDescent="0.25">
      <c r="A2438"/>
      <c r="B2438"/>
      <c r="C2438"/>
      <c r="D2438"/>
      <c r="E2438"/>
      <c r="F2438"/>
      <c r="G2438" s="30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</row>
    <row r="2439" spans="1:23" s="6" customFormat="1" x14ac:dyDescent="0.25">
      <c r="A2439"/>
      <c r="B2439"/>
      <c r="C2439"/>
      <c r="D2439"/>
      <c r="E2439"/>
      <c r="F2439"/>
      <c r="G2439" s="30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</row>
    <row r="2440" spans="1:23" s="6" customFormat="1" x14ac:dyDescent="0.25">
      <c r="A2440"/>
      <c r="B2440"/>
      <c r="C2440"/>
      <c r="D2440"/>
      <c r="E2440"/>
      <c r="F2440"/>
      <c r="G2440" s="30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</row>
    <row r="2441" spans="1:23" s="6" customFormat="1" x14ac:dyDescent="0.25">
      <c r="A2441"/>
      <c r="B2441"/>
      <c r="C2441"/>
      <c r="D2441"/>
      <c r="E2441"/>
      <c r="F2441"/>
      <c r="G2441" s="30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</row>
    <row r="2442" spans="1:23" s="6" customFormat="1" x14ac:dyDescent="0.25">
      <c r="A2442"/>
      <c r="B2442"/>
      <c r="C2442"/>
      <c r="D2442"/>
      <c r="E2442"/>
      <c r="F2442"/>
      <c r="G2442" s="30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</row>
    <row r="2443" spans="1:23" s="6" customFormat="1" x14ac:dyDescent="0.25">
      <c r="A2443"/>
      <c r="B2443"/>
      <c r="C2443"/>
      <c r="D2443"/>
      <c r="E2443"/>
      <c r="F2443"/>
      <c r="G2443" s="30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</row>
    <row r="2444" spans="1:23" s="6" customFormat="1" x14ac:dyDescent="0.25">
      <c r="A2444"/>
      <c r="B2444"/>
      <c r="C2444"/>
      <c r="D2444"/>
      <c r="E2444"/>
      <c r="F2444"/>
      <c r="G2444" s="30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</row>
    <row r="2445" spans="1:23" s="6" customFormat="1" x14ac:dyDescent="0.25">
      <c r="A2445"/>
      <c r="B2445"/>
      <c r="C2445"/>
      <c r="D2445"/>
      <c r="E2445"/>
      <c r="F2445"/>
      <c r="G2445" s="30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</row>
    <row r="2446" spans="1:23" s="6" customFormat="1" x14ac:dyDescent="0.25">
      <c r="A2446"/>
      <c r="B2446"/>
      <c r="C2446"/>
      <c r="D2446"/>
      <c r="E2446"/>
      <c r="F2446"/>
      <c r="G2446" s="30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</row>
    <row r="2447" spans="1:23" s="6" customFormat="1" x14ac:dyDescent="0.25">
      <c r="A2447"/>
      <c r="B2447"/>
      <c r="C2447"/>
      <c r="D2447"/>
      <c r="E2447"/>
      <c r="F2447"/>
      <c r="G2447" s="30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</row>
    <row r="2448" spans="1:23" s="6" customFormat="1" x14ac:dyDescent="0.25">
      <c r="A2448"/>
      <c r="B2448"/>
      <c r="C2448"/>
      <c r="D2448"/>
      <c r="E2448"/>
      <c r="F2448"/>
      <c r="G2448" s="30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</row>
    <row r="2449" spans="1:23" s="6" customFormat="1" x14ac:dyDescent="0.25">
      <c r="A2449"/>
      <c r="B2449"/>
      <c r="C2449"/>
      <c r="D2449"/>
      <c r="E2449"/>
      <c r="F2449"/>
      <c r="G2449" s="30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</row>
    <row r="2450" spans="1:23" s="6" customFormat="1" x14ac:dyDescent="0.25">
      <c r="A2450"/>
      <c r="B2450"/>
      <c r="C2450"/>
      <c r="D2450"/>
      <c r="E2450"/>
      <c r="F2450"/>
      <c r="G2450" s="30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</row>
    <row r="2451" spans="1:23" s="6" customFormat="1" x14ac:dyDescent="0.25">
      <c r="A2451"/>
      <c r="B2451"/>
      <c r="C2451"/>
      <c r="D2451"/>
      <c r="E2451"/>
      <c r="F2451"/>
      <c r="G2451" s="30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</row>
    <row r="2452" spans="1:23" s="6" customFormat="1" x14ac:dyDescent="0.25">
      <c r="A2452"/>
      <c r="B2452"/>
      <c r="C2452"/>
      <c r="D2452"/>
      <c r="E2452"/>
      <c r="F2452"/>
      <c r="G2452" s="30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</row>
    <row r="2453" spans="1:23" s="6" customFormat="1" x14ac:dyDescent="0.25">
      <c r="A2453"/>
      <c r="B2453"/>
      <c r="C2453"/>
      <c r="D2453"/>
      <c r="E2453"/>
      <c r="F2453"/>
      <c r="G2453" s="30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</row>
    <row r="2454" spans="1:23" s="6" customFormat="1" x14ac:dyDescent="0.25">
      <c r="A2454"/>
      <c r="B2454"/>
      <c r="C2454"/>
      <c r="D2454"/>
      <c r="E2454"/>
      <c r="F2454"/>
      <c r="G2454" s="30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</row>
    <row r="2455" spans="1:23" s="6" customFormat="1" x14ac:dyDescent="0.25">
      <c r="A2455"/>
      <c r="B2455"/>
      <c r="C2455"/>
      <c r="D2455"/>
      <c r="E2455"/>
      <c r="F2455"/>
      <c r="G2455" s="30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</row>
    <row r="2456" spans="1:23" s="6" customFormat="1" x14ac:dyDescent="0.25">
      <c r="A2456"/>
      <c r="B2456"/>
      <c r="C2456"/>
      <c r="D2456"/>
      <c r="E2456"/>
      <c r="F2456"/>
      <c r="G2456" s="30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</row>
    <row r="2457" spans="1:23" s="6" customFormat="1" x14ac:dyDescent="0.25">
      <c r="A2457"/>
      <c r="B2457"/>
      <c r="C2457"/>
      <c r="D2457"/>
      <c r="E2457"/>
      <c r="F2457"/>
      <c r="G2457" s="30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</row>
    <row r="2458" spans="1:23" s="6" customFormat="1" x14ac:dyDescent="0.25">
      <c r="A2458"/>
      <c r="B2458"/>
      <c r="C2458"/>
      <c r="D2458"/>
      <c r="E2458"/>
      <c r="F2458"/>
      <c r="G2458" s="30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</row>
    <row r="2459" spans="1:23" s="6" customFormat="1" x14ac:dyDescent="0.25">
      <c r="A2459"/>
      <c r="B2459"/>
      <c r="C2459"/>
      <c r="D2459"/>
      <c r="E2459"/>
      <c r="F2459"/>
      <c r="G2459" s="30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</row>
    <row r="2460" spans="1:23" s="6" customFormat="1" x14ac:dyDescent="0.25">
      <c r="A2460"/>
      <c r="B2460"/>
      <c r="C2460"/>
      <c r="D2460"/>
      <c r="E2460"/>
      <c r="F2460"/>
      <c r="G2460" s="30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</row>
    <row r="2461" spans="1:23" s="6" customFormat="1" x14ac:dyDescent="0.25">
      <c r="A2461"/>
      <c r="B2461"/>
      <c r="C2461"/>
      <c r="D2461"/>
      <c r="E2461"/>
      <c r="F2461"/>
      <c r="G2461" s="30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</row>
    <row r="2462" spans="1:23" s="6" customFormat="1" x14ac:dyDescent="0.25">
      <c r="A2462"/>
      <c r="B2462"/>
      <c r="C2462"/>
      <c r="D2462"/>
      <c r="E2462"/>
      <c r="F2462"/>
      <c r="G2462" s="30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</row>
    <row r="2463" spans="1:23" s="6" customFormat="1" x14ac:dyDescent="0.25">
      <c r="A2463"/>
      <c r="B2463"/>
      <c r="C2463"/>
      <c r="D2463"/>
      <c r="E2463"/>
      <c r="F2463"/>
      <c r="G2463" s="30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</row>
    <row r="2464" spans="1:23" s="6" customFormat="1" x14ac:dyDescent="0.25">
      <c r="A2464"/>
      <c r="B2464"/>
      <c r="C2464"/>
      <c r="D2464"/>
      <c r="E2464"/>
      <c r="F2464"/>
      <c r="G2464" s="30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</row>
    <row r="2465" spans="1:23" s="6" customFormat="1" x14ac:dyDescent="0.25">
      <c r="A2465"/>
      <c r="B2465"/>
      <c r="C2465"/>
      <c r="D2465"/>
      <c r="E2465"/>
      <c r="F2465"/>
      <c r="G2465" s="30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</row>
    <row r="2466" spans="1:23" s="6" customFormat="1" x14ac:dyDescent="0.25">
      <c r="A2466"/>
      <c r="B2466"/>
      <c r="C2466"/>
      <c r="D2466"/>
      <c r="E2466"/>
      <c r="F2466"/>
      <c r="G2466" s="30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</row>
    <row r="2467" spans="1:23" s="6" customFormat="1" x14ac:dyDescent="0.25">
      <c r="A2467"/>
      <c r="B2467"/>
      <c r="C2467"/>
      <c r="D2467"/>
      <c r="E2467"/>
      <c r="F2467"/>
      <c r="G2467" s="30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</row>
    <row r="2468" spans="1:23" s="6" customFormat="1" x14ac:dyDescent="0.25">
      <c r="A2468"/>
      <c r="B2468"/>
      <c r="C2468"/>
      <c r="D2468"/>
      <c r="E2468"/>
      <c r="F2468"/>
      <c r="G2468" s="30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</row>
    <row r="2469" spans="1:23" s="6" customFormat="1" x14ac:dyDescent="0.25">
      <c r="A2469"/>
      <c r="B2469"/>
      <c r="C2469"/>
      <c r="D2469"/>
      <c r="E2469"/>
      <c r="F2469"/>
      <c r="G2469" s="30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</row>
    <row r="2470" spans="1:23" s="6" customFormat="1" x14ac:dyDescent="0.25">
      <c r="A2470"/>
      <c r="B2470"/>
      <c r="C2470"/>
      <c r="D2470"/>
      <c r="E2470"/>
      <c r="F2470"/>
      <c r="G2470" s="30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</row>
    <row r="2471" spans="1:23" s="6" customFormat="1" x14ac:dyDescent="0.25">
      <c r="A2471"/>
      <c r="B2471"/>
      <c r="C2471"/>
      <c r="D2471"/>
      <c r="E2471"/>
      <c r="F2471"/>
      <c r="G2471" s="30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</row>
    <row r="2472" spans="1:23" s="6" customFormat="1" x14ac:dyDescent="0.25">
      <c r="A2472"/>
      <c r="B2472"/>
      <c r="C2472"/>
      <c r="D2472"/>
      <c r="E2472"/>
      <c r="F2472"/>
      <c r="G2472" s="30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</row>
    <row r="2473" spans="1:23" s="6" customFormat="1" x14ac:dyDescent="0.25">
      <c r="A2473"/>
      <c r="B2473"/>
      <c r="C2473"/>
      <c r="D2473"/>
      <c r="E2473"/>
      <c r="F2473"/>
      <c r="G2473" s="30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</row>
    <row r="2474" spans="1:23" s="6" customFormat="1" x14ac:dyDescent="0.25">
      <c r="A2474"/>
      <c r="B2474"/>
      <c r="C2474"/>
      <c r="D2474"/>
      <c r="E2474"/>
      <c r="F2474"/>
      <c r="G2474" s="30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</row>
    <row r="2475" spans="1:23" s="6" customFormat="1" x14ac:dyDescent="0.25">
      <c r="A2475"/>
      <c r="B2475"/>
      <c r="C2475"/>
      <c r="D2475"/>
      <c r="E2475"/>
      <c r="F2475"/>
      <c r="G2475" s="30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</row>
    <row r="2476" spans="1:23" s="6" customFormat="1" x14ac:dyDescent="0.25">
      <c r="A2476"/>
      <c r="B2476"/>
      <c r="C2476"/>
      <c r="D2476"/>
      <c r="E2476"/>
      <c r="F2476"/>
      <c r="G2476" s="30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</row>
    <row r="2477" spans="1:23" s="6" customFormat="1" x14ac:dyDescent="0.25">
      <c r="A2477"/>
      <c r="B2477"/>
      <c r="C2477"/>
      <c r="D2477"/>
      <c r="E2477"/>
      <c r="F2477"/>
      <c r="G2477" s="30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</row>
    <row r="2478" spans="1:23" s="6" customFormat="1" x14ac:dyDescent="0.25">
      <c r="A2478"/>
      <c r="B2478"/>
      <c r="C2478"/>
      <c r="D2478"/>
      <c r="E2478"/>
      <c r="F2478"/>
      <c r="G2478" s="30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</row>
    <row r="2479" spans="1:23" s="6" customFormat="1" x14ac:dyDescent="0.25">
      <c r="A2479"/>
      <c r="B2479"/>
      <c r="C2479"/>
      <c r="D2479"/>
      <c r="E2479"/>
      <c r="F2479"/>
      <c r="G2479" s="30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</row>
    <row r="2480" spans="1:23" s="6" customFormat="1" x14ac:dyDescent="0.25">
      <c r="A2480"/>
      <c r="B2480"/>
      <c r="C2480"/>
      <c r="D2480"/>
      <c r="E2480"/>
      <c r="F2480"/>
      <c r="G2480" s="30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</row>
    <row r="2481" spans="1:23" s="6" customFormat="1" x14ac:dyDescent="0.25">
      <c r="A2481"/>
      <c r="B2481"/>
      <c r="C2481"/>
      <c r="D2481"/>
      <c r="E2481"/>
      <c r="F2481"/>
      <c r="G2481" s="30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</row>
    <row r="2482" spans="1:23" s="6" customFormat="1" x14ac:dyDescent="0.25">
      <c r="A2482"/>
      <c r="B2482"/>
      <c r="C2482"/>
      <c r="D2482"/>
      <c r="E2482"/>
      <c r="F2482"/>
      <c r="G2482" s="30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</row>
    <row r="2483" spans="1:23" s="6" customFormat="1" x14ac:dyDescent="0.25">
      <c r="A2483"/>
      <c r="B2483"/>
      <c r="C2483"/>
      <c r="D2483"/>
      <c r="E2483"/>
      <c r="F2483"/>
      <c r="G2483" s="30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</row>
    <row r="2484" spans="1:23" s="6" customFormat="1" x14ac:dyDescent="0.25">
      <c r="A2484"/>
      <c r="B2484"/>
      <c r="C2484"/>
      <c r="D2484"/>
      <c r="E2484"/>
      <c r="F2484"/>
      <c r="G2484" s="30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</row>
    <row r="2485" spans="1:23" s="6" customFormat="1" x14ac:dyDescent="0.25">
      <c r="A2485"/>
      <c r="B2485"/>
      <c r="C2485"/>
      <c r="D2485"/>
      <c r="E2485"/>
      <c r="F2485"/>
      <c r="G2485" s="30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</row>
    <row r="2486" spans="1:23" s="6" customFormat="1" x14ac:dyDescent="0.25">
      <c r="A2486"/>
      <c r="B2486"/>
      <c r="C2486"/>
      <c r="D2486"/>
      <c r="E2486"/>
      <c r="F2486"/>
      <c r="G2486" s="30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</row>
    <row r="2487" spans="1:23" s="6" customFormat="1" x14ac:dyDescent="0.25">
      <c r="A2487"/>
      <c r="B2487"/>
      <c r="C2487"/>
      <c r="D2487"/>
      <c r="E2487"/>
      <c r="F2487"/>
      <c r="G2487" s="30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</row>
    <row r="2488" spans="1:23" s="6" customFormat="1" x14ac:dyDescent="0.25">
      <c r="A2488"/>
      <c r="B2488"/>
      <c r="C2488"/>
      <c r="D2488"/>
      <c r="E2488"/>
      <c r="F2488"/>
      <c r="G2488" s="30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</row>
    <row r="2489" spans="1:23" s="6" customFormat="1" x14ac:dyDescent="0.25">
      <c r="A2489"/>
      <c r="B2489"/>
      <c r="C2489"/>
      <c r="D2489"/>
      <c r="E2489"/>
      <c r="F2489"/>
      <c r="G2489" s="30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</row>
    <row r="2490" spans="1:23" s="6" customFormat="1" x14ac:dyDescent="0.25">
      <c r="A2490"/>
      <c r="B2490"/>
      <c r="C2490"/>
      <c r="D2490"/>
      <c r="E2490"/>
      <c r="F2490"/>
      <c r="G2490" s="30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</row>
    <row r="2491" spans="1:23" s="6" customFormat="1" x14ac:dyDescent="0.25">
      <c r="A2491"/>
      <c r="B2491"/>
      <c r="C2491"/>
      <c r="D2491"/>
      <c r="E2491"/>
      <c r="F2491"/>
      <c r="G2491" s="30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</row>
    <row r="2492" spans="1:23" s="6" customFormat="1" x14ac:dyDescent="0.25">
      <c r="A2492"/>
      <c r="B2492"/>
      <c r="C2492"/>
      <c r="D2492"/>
      <c r="E2492"/>
      <c r="F2492"/>
      <c r="G2492" s="30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</row>
    <row r="2493" spans="1:23" s="6" customFormat="1" x14ac:dyDescent="0.25">
      <c r="A2493"/>
      <c r="B2493"/>
      <c r="C2493"/>
      <c r="D2493"/>
      <c r="E2493"/>
      <c r="F2493"/>
      <c r="G2493" s="30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</row>
    <row r="2494" spans="1:23" s="6" customFormat="1" x14ac:dyDescent="0.25">
      <c r="A2494"/>
      <c r="B2494"/>
      <c r="C2494"/>
      <c r="D2494"/>
      <c r="E2494"/>
      <c r="F2494"/>
      <c r="G2494" s="30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</row>
    <row r="2495" spans="1:23" s="6" customFormat="1" x14ac:dyDescent="0.25">
      <c r="A2495"/>
      <c r="B2495"/>
      <c r="C2495"/>
      <c r="D2495"/>
      <c r="E2495"/>
      <c r="F2495"/>
      <c r="G2495" s="30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</row>
    <row r="2496" spans="1:23" s="6" customFormat="1" x14ac:dyDescent="0.25">
      <c r="A2496"/>
      <c r="B2496"/>
      <c r="C2496"/>
      <c r="D2496"/>
      <c r="E2496"/>
      <c r="F2496"/>
      <c r="G2496" s="30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</row>
    <row r="2497" spans="1:23" s="6" customFormat="1" x14ac:dyDescent="0.25">
      <c r="A2497"/>
      <c r="B2497"/>
      <c r="C2497"/>
      <c r="D2497"/>
      <c r="E2497"/>
      <c r="F2497"/>
      <c r="G2497" s="30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</row>
    <row r="2498" spans="1:23" s="6" customFormat="1" x14ac:dyDescent="0.25">
      <c r="A2498"/>
      <c r="B2498"/>
      <c r="C2498"/>
      <c r="D2498"/>
      <c r="E2498"/>
      <c r="F2498"/>
      <c r="G2498" s="30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</row>
    <row r="2499" spans="1:23" s="6" customFormat="1" x14ac:dyDescent="0.25">
      <c r="A2499"/>
      <c r="B2499"/>
      <c r="C2499"/>
      <c r="D2499"/>
      <c r="E2499"/>
      <c r="F2499"/>
      <c r="G2499" s="30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</row>
    <row r="2500" spans="1:23" s="6" customFormat="1" x14ac:dyDescent="0.25">
      <c r="A2500"/>
      <c r="B2500"/>
      <c r="C2500"/>
      <c r="D2500"/>
      <c r="E2500"/>
      <c r="F2500"/>
      <c r="G2500" s="30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</row>
    <row r="2501" spans="1:23" s="6" customFormat="1" x14ac:dyDescent="0.25">
      <c r="A2501"/>
      <c r="B2501"/>
      <c r="C2501"/>
      <c r="D2501"/>
      <c r="E2501"/>
      <c r="F2501"/>
      <c r="G2501" s="30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</row>
    <row r="2502" spans="1:23" s="6" customFormat="1" x14ac:dyDescent="0.25">
      <c r="A2502"/>
      <c r="B2502"/>
      <c r="C2502"/>
      <c r="D2502"/>
      <c r="E2502"/>
      <c r="F2502"/>
      <c r="G2502" s="30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</row>
    <row r="2503" spans="1:23" s="6" customFormat="1" x14ac:dyDescent="0.25">
      <c r="A2503"/>
      <c r="B2503"/>
      <c r="C2503"/>
      <c r="D2503"/>
      <c r="E2503"/>
      <c r="F2503"/>
      <c r="G2503" s="30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</row>
    <row r="2504" spans="1:23" s="6" customFormat="1" x14ac:dyDescent="0.25">
      <c r="A2504"/>
      <c r="B2504"/>
      <c r="C2504"/>
      <c r="D2504"/>
      <c r="E2504"/>
      <c r="F2504"/>
      <c r="G2504" s="30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</row>
    <row r="2505" spans="1:23" s="6" customFormat="1" x14ac:dyDescent="0.25">
      <c r="A2505"/>
      <c r="B2505"/>
      <c r="C2505"/>
      <c r="D2505"/>
      <c r="E2505"/>
      <c r="F2505"/>
      <c r="G2505" s="30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</row>
    <row r="2506" spans="1:23" s="6" customFormat="1" x14ac:dyDescent="0.25">
      <c r="A2506"/>
      <c r="B2506"/>
      <c r="C2506"/>
      <c r="D2506"/>
      <c r="E2506"/>
      <c r="F2506"/>
      <c r="G2506" s="30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</row>
    <row r="2507" spans="1:23" s="6" customFormat="1" x14ac:dyDescent="0.25">
      <c r="A2507"/>
      <c r="B2507"/>
      <c r="C2507"/>
      <c r="D2507"/>
      <c r="E2507"/>
      <c r="F2507"/>
      <c r="G2507" s="30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</row>
    <row r="2508" spans="1:23" s="6" customFormat="1" x14ac:dyDescent="0.25">
      <c r="A2508"/>
      <c r="B2508"/>
      <c r="C2508"/>
      <c r="D2508"/>
      <c r="E2508"/>
      <c r="F2508"/>
      <c r="G2508" s="30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</row>
    <row r="2509" spans="1:23" s="6" customFormat="1" x14ac:dyDescent="0.25">
      <c r="A2509"/>
      <c r="B2509"/>
      <c r="C2509"/>
      <c r="D2509"/>
      <c r="E2509"/>
      <c r="F2509"/>
      <c r="G2509" s="30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</row>
    <row r="2510" spans="1:23" s="6" customFormat="1" x14ac:dyDescent="0.25">
      <c r="A2510"/>
      <c r="B2510"/>
      <c r="C2510"/>
      <c r="D2510"/>
      <c r="E2510"/>
      <c r="F2510"/>
      <c r="G2510" s="30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</row>
    <row r="2511" spans="1:23" s="6" customFormat="1" x14ac:dyDescent="0.25">
      <c r="A2511"/>
      <c r="B2511"/>
      <c r="C2511"/>
      <c r="D2511"/>
      <c r="E2511"/>
      <c r="F2511"/>
      <c r="G2511" s="30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</row>
    <row r="2512" spans="1:23" s="6" customFormat="1" x14ac:dyDescent="0.25">
      <c r="A2512"/>
      <c r="B2512"/>
      <c r="C2512"/>
      <c r="D2512"/>
      <c r="E2512"/>
      <c r="F2512"/>
      <c r="G2512" s="30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</row>
    <row r="2513" spans="1:23" s="6" customFormat="1" x14ac:dyDescent="0.25">
      <c r="A2513"/>
      <c r="B2513"/>
      <c r="C2513"/>
      <c r="D2513"/>
      <c r="E2513"/>
      <c r="F2513"/>
      <c r="G2513" s="30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</row>
    <row r="2514" spans="1:23" s="6" customFormat="1" x14ac:dyDescent="0.25">
      <c r="A2514"/>
      <c r="B2514"/>
      <c r="C2514"/>
      <c r="D2514"/>
      <c r="E2514"/>
      <c r="F2514"/>
      <c r="G2514" s="30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</row>
    <row r="2515" spans="1:23" s="6" customFormat="1" x14ac:dyDescent="0.25">
      <c r="A2515"/>
      <c r="B2515"/>
      <c r="C2515"/>
      <c r="D2515"/>
      <c r="E2515"/>
      <c r="F2515"/>
      <c r="G2515" s="30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</row>
    <row r="2516" spans="1:23" s="6" customFormat="1" x14ac:dyDescent="0.25">
      <c r="A2516"/>
      <c r="B2516"/>
      <c r="C2516"/>
      <c r="D2516"/>
      <c r="E2516"/>
      <c r="F2516"/>
      <c r="G2516" s="30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</row>
    <row r="2517" spans="1:23" s="6" customFormat="1" x14ac:dyDescent="0.25">
      <c r="A2517"/>
      <c r="B2517"/>
      <c r="C2517"/>
      <c r="D2517"/>
      <c r="E2517"/>
      <c r="F2517"/>
      <c r="G2517" s="30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</row>
    <row r="2518" spans="1:23" s="6" customFormat="1" x14ac:dyDescent="0.25">
      <c r="A2518"/>
      <c r="B2518"/>
      <c r="C2518"/>
      <c r="D2518"/>
      <c r="E2518"/>
      <c r="F2518"/>
      <c r="G2518" s="30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</row>
    <row r="2519" spans="1:23" s="6" customFormat="1" x14ac:dyDescent="0.25">
      <c r="A2519"/>
      <c r="B2519"/>
      <c r="C2519"/>
      <c r="D2519"/>
      <c r="E2519"/>
      <c r="F2519"/>
      <c r="G2519" s="30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</row>
    <row r="2520" spans="1:23" s="6" customFormat="1" x14ac:dyDescent="0.25">
      <c r="A2520"/>
      <c r="B2520"/>
      <c r="C2520"/>
      <c r="D2520"/>
      <c r="E2520"/>
      <c r="F2520"/>
      <c r="G2520" s="30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</row>
    <row r="2521" spans="1:23" s="6" customFormat="1" x14ac:dyDescent="0.25">
      <c r="A2521"/>
      <c r="B2521"/>
      <c r="C2521"/>
      <c r="D2521"/>
      <c r="E2521"/>
      <c r="F2521"/>
      <c r="G2521" s="30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</row>
    <row r="2522" spans="1:23" s="6" customFormat="1" x14ac:dyDescent="0.25">
      <c r="A2522"/>
      <c r="B2522"/>
      <c r="C2522"/>
      <c r="D2522"/>
      <c r="E2522"/>
      <c r="F2522"/>
      <c r="G2522" s="30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</row>
    <row r="2523" spans="1:23" s="6" customFormat="1" x14ac:dyDescent="0.25">
      <c r="A2523"/>
      <c r="B2523"/>
      <c r="C2523"/>
      <c r="D2523"/>
      <c r="E2523"/>
      <c r="F2523"/>
      <c r="G2523" s="30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</row>
    <row r="2524" spans="1:23" s="6" customFormat="1" x14ac:dyDescent="0.25">
      <c r="A2524"/>
      <c r="B2524"/>
      <c r="C2524"/>
      <c r="D2524"/>
      <c r="E2524"/>
      <c r="F2524"/>
      <c r="G2524" s="30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</row>
    <row r="2525" spans="1:23" s="6" customFormat="1" x14ac:dyDescent="0.25">
      <c r="A2525"/>
      <c r="B2525"/>
      <c r="C2525"/>
      <c r="D2525"/>
      <c r="E2525"/>
      <c r="F2525"/>
      <c r="G2525" s="30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</row>
    <row r="2526" spans="1:23" s="6" customFormat="1" x14ac:dyDescent="0.25">
      <c r="A2526"/>
      <c r="B2526"/>
      <c r="C2526"/>
      <c r="D2526"/>
      <c r="E2526"/>
      <c r="F2526"/>
      <c r="G2526" s="30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</row>
    <row r="2527" spans="1:23" s="6" customFormat="1" x14ac:dyDescent="0.25">
      <c r="A2527"/>
      <c r="B2527"/>
      <c r="C2527"/>
      <c r="D2527"/>
      <c r="E2527"/>
      <c r="F2527"/>
      <c r="G2527" s="30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</row>
    <row r="2528" spans="1:23" s="6" customFormat="1" x14ac:dyDescent="0.25">
      <c r="A2528"/>
      <c r="B2528"/>
      <c r="C2528"/>
      <c r="D2528"/>
      <c r="E2528"/>
      <c r="F2528"/>
      <c r="G2528" s="30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</row>
    <row r="2529" spans="1:23" s="6" customFormat="1" x14ac:dyDescent="0.25">
      <c r="A2529"/>
      <c r="B2529"/>
      <c r="C2529"/>
      <c r="D2529"/>
      <c r="E2529"/>
      <c r="F2529"/>
      <c r="G2529" s="30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</row>
    <row r="2530" spans="1:23" s="6" customFormat="1" x14ac:dyDescent="0.25">
      <c r="A2530"/>
      <c r="B2530"/>
      <c r="C2530"/>
      <c r="D2530"/>
      <c r="E2530"/>
      <c r="F2530"/>
      <c r="G2530" s="30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</row>
    <row r="2531" spans="1:23" s="6" customFormat="1" x14ac:dyDescent="0.25">
      <c r="A2531"/>
      <c r="B2531"/>
      <c r="C2531"/>
      <c r="D2531"/>
      <c r="E2531"/>
      <c r="F2531"/>
      <c r="G2531" s="30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</row>
    <row r="2532" spans="1:23" s="6" customFormat="1" x14ac:dyDescent="0.25">
      <c r="A2532"/>
      <c r="B2532"/>
      <c r="C2532"/>
      <c r="D2532"/>
      <c r="E2532"/>
      <c r="F2532"/>
      <c r="G2532" s="30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</row>
    <row r="2533" spans="1:23" s="6" customFormat="1" x14ac:dyDescent="0.25">
      <c r="A2533"/>
      <c r="B2533"/>
      <c r="C2533"/>
      <c r="D2533"/>
      <c r="E2533"/>
      <c r="F2533"/>
      <c r="G2533" s="30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</row>
    <row r="2534" spans="1:23" s="6" customFormat="1" x14ac:dyDescent="0.25">
      <c r="A2534"/>
      <c r="B2534"/>
      <c r="C2534"/>
      <c r="D2534"/>
      <c r="E2534"/>
      <c r="F2534"/>
      <c r="G2534" s="30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</row>
    <row r="2535" spans="1:23" s="6" customFormat="1" x14ac:dyDescent="0.25">
      <c r="A2535"/>
      <c r="B2535"/>
      <c r="C2535"/>
      <c r="D2535"/>
      <c r="E2535"/>
      <c r="F2535"/>
      <c r="G2535" s="30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</row>
    <row r="2536" spans="1:23" s="6" customFormat="1" x14ac:dyDescent="0.25">
      <c r="A2536"/>
      <c r="B2536"/>
      <c r="C2536"/>
      <c r="D2536"/>
      <c r="E2536"/>
      <c r="F2536"/>
      <c r="G2536" s="30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</row>
    <row r="2537" spans="1:23" s="6" customFormat="1" x14ac:dyDescent="0.25">
      <c r="A2537"/>
      <c r="B2537"/>
      <c r="C2537"/>
      <c r="D2537"/>
      <c r="E2537"/>
      <c r="F2537"/>
      <c r="G2537" s="30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</row>
    <row r="2538" spans="1:23" s="6" customFormat="1" x14ac:dyDescent="0.25">
      <c r="A2538"/>
      <c r="B2538"/>
      <c r="C2538"/>
      <c r="D2538"/>
      <c r="E2538"/>
      <c r="F2538"/>
      <c r="G2538" s="30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</row>
    <row r="2539" spans="1:23" s="6" customFormat="1" x14ac:dyDescent="0.25">
      <c r="A2539"/>
      <c r="B2539"/>
      <c r="C2539"/>
      <c r="D2539"/>
      <c r="E2539"/>
      <c r="F2539"/>
      <c r="G2539" s="30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</row>
    <row r="2540" spans="1:23" s="6" customFormat="1" x14ac:dyDescent="0.25">
      <c r="A2540"/>
      <c r="B2540"/>
      <c r="C2540"/>
      <c r="D2540"/>
      <c r="E2540"/>
      <c r="F2540"/>
      <c r="G2540" s="30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</row>
    <row r="2541" spans="1:23" s="6" customFormat="1" x14ac:dyDescent="0.25">
      <c r="A2541"/>
      <c r="B2541"/>
      <c r="C2541"/>
      <c r="D2541"/>
      <c r="E2541"/>
      <c r="F2541"/>
      <c r="G2541" s="30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</row>
    <row r="2542" spans="1:23" s="6" customFormat="1" x14ac:dyDescent="0.25">
      <c r="A2542"/>
      <c r="B2542"/>
      <c r="C2542"/>
      <c r="D2542"/>
      <c r="E2542"/>
      <c r="F2542"/>
      <c r="G2542" s="30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</row>
    <row r="2543" spans="1:23" s="6" customFormat="1" x14ac:dyDescent="0.25">
      <c r="A2543"/>
      <c r="B2543"/>
      <c r="C2543"/>
      <c r="D2543"/>
      <c r="E2543"/>
      <c r="F2543"/>
      <c r="G2543" s="30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</row>
    <row r="2544" spans="1:23" s="6" customFormat="1" x14ac:dyDescent="0.25">
      <c r="A2544"/>
      <c r="B2544"/>
      <c r="C2544"/>
      <c r="D2544"/>
      <c r="E2544"/>
      <c r="F2544"/>
      <c r="G2544" s="30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</row>
    <row r="2545" spans="1:23" s="6" customFormat="1" x14ac:dyDescent="0.25">
      <c r="A2545"/>
      <c r="B2545"/>
      <c r="C2545"/>
      <c r="D2545"/>
      <c r="E2545"/>
      <c r="F2545"/>
      <c r="G2545" s="30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</row>
    <row r="2546" spans="1:23" s="6" customFormat="1" x14ac:dyDescent="0.25">
      <c r="A2546"/>
      <c r="B2546"/>
      <c r="C2546"/>
      <c r="D2546"/>
      <c r="E2546"/>
      <c r="F2546"/>
      <c r="G2546" s="30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</row>
    <row r="2547" spans="1:23" s="6" customFormat="1" x14ac:dyDescent="0.25">
      <c r="A2547"/>
      <c r="B2547"/>
      <c r="C2547"/>
      <c r="D2547"/>
      <c r="E2547"/>
      <c r="F2547"/>
      <c r="G2547" s="30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</row>
    <row r="2548" spans="1:23" s="6" customFormat="1" x14ac:dyDescent="0.25">
      <c r="A2548"/>
      <c r="B2548"/>
      <c r="C2548"/>
      <c r="D2548"/>
      <c r="E2548"/>
      <c r="F2548"/>
      <c r="G2548" s="30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</row>
    <row r="2549" spans="1:23" s="6" customFormat="1" x14ac:dyDescent="0.25">
      <c r="A2549"/>
      <c r="B2549"/>
      <c r="C2549"/>
      <c r="D2549"/>
      <c r="E2549"/>
      <c r="F2549"/>
      <c r="G2549" s="30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</row>
    <row r="2550" spans="1:23" s="6" customFormat="1" x14ac:dyDescent="0.25">
      <c r="A2550"/>
      <c r="B2550"/>
      <c r="C2550"/>
      <c r="D2550"/>
      <c r="E2550"/>
      <c r="F2550"/>
      <c r="G2550" s="30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</row>
    <row r="2551" spans="1:23" s="6" customFormat="1" x14ac:dyDescent="0.25">
      <c r="A2551"/>
      <c r="B2551"/>
      <c r="C2551"/>
      <c r="D2551"/>
      <c r="E2551"/>
      <c r="F2551"/>
      <c r="G2551" s="30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</row>
    <row r="2552" spans="1:23" s="6" customFormat="1" x14ac:dyDescent="0.25">
      <c r="A2552"/>
      <c r="B2552"/>
      <c r="C2552"/>
      <c r="D2552"/>
      <c r="E2552"/>
      <c r="F2552"/>
      <c r="G2552" s="30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</row>
    <row r="2553" spans="1:23" s="6" customFormat="1" x14ac:dyDescent="0.25">
      <c r="A2553"/>
      <c r="B2553"/>
      <c r="C2553"/>
      <c r="D2553"/>
      <c r="E2553"/>
      <c r="F2553"/>
      <c r="G2553" s="30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</row>
    <row r="2554" spans="1:23" s="6" customFormat="1" x14ac:dyDescent="0.25">
      <c r="A2554"/>
      <c r="B2554"/>
      <c r="C2554"/>
      <c r="D2554"/>
      <c r="E2554"/>
      <c r="F2554"/>
      <c r="G2554" s="30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</row>
    <row r="2555" spans="1:23" s="6" customFormat="1" x14ac:dyDescent="0.25">
      <c r="A2555"/>
      <c r="B2555"/>
      <c r="C2555"/>
      <c r="D2555"/>
      <c r="E2555"/>
      <c r="F2555"/>
      <c r="G2555" s="30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</row>
    <row r="2556" spans="1:23" s="6" customFormat="1" x14ac:dyDescent="0.25">
      <c r="A2556"/>
      <c r="B2556"/>
      <c r="C2556"/>
      <c r="D2556"/>
      <c r="E2556"/>
      <c r="F2556"/>
      <c r="G2556" s="30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</row>
    <row r="2557" spans="1:23" s="6" customFormat="1" x14ac:dyDescent="0.25">
      <c r="A2557"/>
      <c r="B2557"/>
      <c r="C2557"/>
      <c r="D2557"/>
      <c r="E2557"/>
      <c r="F2557"/>
      <c r="G2557" s="30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</row>
    <row r="2558" spans="1:23" s="6" customFormat="1" x14ac:dyDescent="0.25">
      <c r="A2558"/>
      <c r="B2558"/>
      <c r="C2558"/>
      <c r="D2558"/>
      <c r="E2558"/>
      <c r="F2558"/>
      <c r="G2558" s="30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</row>
    <row r="2559" spans="1:23" s="6" customFormat="1" x14ac:dyDescent="0.25">
      <c r="A2559"/>
      <c r="B2559"/>
      <c r="C2559"/>
      <c r="D2559"/>
      <c r="E2559"/>
      <c r="F2559"/>
      <c r="G2559" s="30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</row>
    <row r="2560" spans="1:23" s="6" customFormat="1" x14ac:dyDescent="0.25">
      <c r="A2560"/>
      <c r="B2560"/>
      <c r="C2560"/>
      <c r="D2560"/>
      <c r="E2560"/>
      <c r="F2560"/>
      <c r="G2560" s="30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</row>
    <row r="2561" spans="1:23" s="6" customFormat="1" x14ac:dyDescent="0.25">
      <c r="A2561"/>
      <c r="B2561"/>
      <c r="C2561"/>
      <c r="D2561"/>
      <c r="E2561"/>
      <c r="F2561"/>
      <c r="G2561" s="30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</row>
    <row r="2562" spans="1:23" s="6" customFormat="1" x14ac:dyDescent="0.25">
      <c r="A2562"/>
      <c r="B2562"/>
      <c r="C2562"/>
      <c r="D2562"/>
      <c r="E2562"/>
      <c r="F2562"/>
      <c r="G2562" s="30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</row>
    <row r="2563" spans="1:23" s="6" customFormat="1" x14ac:dyDescent="0.25">
      <c r="A2563"/>
      <c r="B2563"/>
      <c r="C2563"/>
      <c r="D2563"/>
      <c r="E2563"/>
      <c r="F2563"/>
      <c r="G2563" s="30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</row>
    <row r="2564" spans="1:23" s="6" customFormat="1" x14ac:dyDescent="0.25">
      <c r="A2564"/>
      <c r="B2564"/>
      <c r="C2564"/>
      <c r="D2564"/>
      <c r="E2564"/>
      <c r="F2564"/>
      <c r="G2564" s="30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</row>
    <row r="2565" spans="1:23" s="6" customFormat="1" x14ac:dyDescent="0.25">
      <c r="A2565"/>
      <c r="B2565"/>
      <c r="C2565"/>
      <c r="D2565"/>
      <c r="E2565"/>
      <c r="F2565"/>
      <c r="G2565" s="30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</row>
    <row r="2566" spans="1:23" s="6" customFormat="1" x14ac:dyDescent="0.25">
      <c r="A2566"/>
      <c r="B2566"/>
      <c r="C2566"/>
      <c r="D2566"/>
      <c r="E2566"/>
      <c r="F2566"/>
      <c r="G2566" s="30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</row>
    <row r="2567" spans="1:23" s="6" customFormat="1" x14ac:dyDescent="0.25">
      <c r="A2567"/>
      <c r="B2567"/>
      <c r="C2567"/>
      <c r="D2567"/>
      <c r="E2567"/>
      <c r="F2567"/>
      <c r="G2567" s="30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</row>
    <row r="2568" spans="1:23" s="6" customFormat="1" x14ac:dyDescent="0.25">
      <c r="A2568"/>
      <c r="B2568"/>
      <c r="C2568"/>
      <c r="D2568"/>
      <c r="E2568"/>
      <c r="F2568"/>
      <c r="G2568" s="30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</row>
    <row r="2569" spans="1:23" s="6" customFormat="1" x14ac:dyDescent="0.25">
      <c r="A2569"/>
      <c r="B2569"/>
      <c r="C2569"/>
      <c r="D2569"/>
      <c r="E2569"/>
      <c r="F2569"/>
      <c r="G2569" s="30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</row>
    <row r="2570" spans="1:23" s="6" customFormat="1" x14ac:dyDescent="0.25">
      <c r="A2570"/>
      <c r="B2570"/>
      <c r="C2570"/>
      <c r="D2570"/>
      <c r="E2570"/>
      <c r="F2570"/>
      <c r="G2570" s="30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</row>
    <row r="2571" spans="1:23" s="6" customFormat="1" x14ac:dyDescent="0.25">
      <c r="A2571"/>
      <c r="B2571"/>
      <c r="C2571"/>
      <c r="D2571"/>
      <c r="E2571"/>
      <c r="F2571"/>
      <c r="G2571" s="30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</row>
    <row r="2572" spans="1:23" s="6" customFormat="1" x14ac:dyDescent="0.25">
      <c r="A2572"/>
      <c r="B2572"/>
      <c r="C2572"/>
      <c r="D2572"/>
      <c r="E2572"/>
      <c r="F2572"/>
      <c r="G2572" s="30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</row>
    <row r="2573" spans="1:23" s="6" customFormat="1" x14ac:dyDescent="0.25">
      <c r="A2573"/>
      <c r="B2573"/>
      <c r="C2573"/>
      <c r="D2573"/>
      <c r="E2573"/>
      <c r="F2573"/>
      <c r="G2573" s="30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</row>
    <row r="2574" spans="1:23" s="6" customFormat="1" x14ac:dyDescent="0.25">
      <c r="A2574"/>
      <c r="B2574"/>
      <c r="C2574"/>
      <c r="D2574"/>
      <c r="E2574"/>
      <c r="F2574"/>
      <c r="G2574" s="30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</row>
    <row r="2575" spans="1:23" s="6" customFormat="1" x14ac:dyDescent="0.25">
      <c r="A2575"/>
      <c r="B2575"/>
      <c r="C2575"/>
      <c r="D2575"/>
      <c r="E2575"/>
      <c r="F2575"/>
      <c r="G2575" s="30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</row>
    <row r="2576" spans="1:23" s="6" customFormat="1" x14ac:dyDescent="0.25">
      <c r="A2576"/>
      <c r="B2576"/>
      <c r="C2576"/>
      <c r="D2576"/>
      <c r="E2576"/>
      <c r="F2576"/>
      <c r="G2576" s="30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</row>
    <row r="2577" spans="1:23" s="6" customFormat="1" x14ac:dyDescent="0.25">
      <c r="A2577"/>
      <c r="B2577"/>
      <c r="C2577"/>
      <c r="D2577"/>
      <c r="E2577"/>
      <c r="F2577"/>
      <c r="G2577" s="30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</row>
    <row r="2578" spans="1:23" s="6" customFormat="1" x14ac:dyDescent="0.25">
      <c r="A2578"/>
      <c r="B2578"/>
      <c r="C2578"/>
      <c r="D2578"/>
      <c r="E2578"/>
      <c r="F2578"/>
      <c r="G2578" s="30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</row>
    <row r="2579" spans="1:23" s="6" customFormat="1" x14ac:dyDescent="0.25">
      <c r="A2579"/>
      <c r="B2579"/>
      <c r="C2579"/>
      <c r="D2579"/>
      <c r="E2579"/>
      <c r="F2579"/>
      <c r="G2579" s="30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</row>
    <row r="2580" spans="1:23" s="6" customFormat="1" x14ac:dyDescent="0.25">
      <c r="A2580"/>
      <c r="B2580"/>
      <c r="C2580"/>
      <c r="D2580"/>
      <c r="E2580"/>
      <c r="F2580"/>
      <c r="G2580" s="30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</row>
    <row r="2581" spans="1:23" s="6" customFormat="1" x14ac:dyDescent="0.25">
      <c r="A2581"/>
      <c r="B2581"/>
      <c r="C2581"/>
      <c r="D2581"/>
      <c r="E2581"/>
      <c r="F2581"/>
      <c r="G2581" s="30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</row>
    <row r="2582" spans="1:23" s="6" customFormat="1" x14ac:dyDescent="0.25">
      <c r="A2582"/>
      <c r="B2582"/>
      <c r="C2582"/>
      <c r="D2582"/>
      <c r="E2582"/>
      <c r="F2582"/>
      <c r="G2582" s="30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</row>
    <row r="2583" spans="1:23" s="6" customFormat="1" x14ac:dyDescent="0.25">
      <c r="A2583"/>
      <c r="B2583"/>
      <c r="C2583"/>
      <c r="D2583"/>
      <c r="E2583"/>
      <c r="F2583"/>
      <c r="G2583" s="30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</row>
    <row r="2584" spans="1:23" s="6" customFormat="1" x14ac:dyDescent="0.25">
      <c r="A2584"/>
      <c r="B2584"/>
      <c r="C2584"/>
      <c r="D2584"/>
      <c r="E2584"/>
      <c r="F2584"/>
      <c r="G2584" s="30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</row>
    <row r="2585" spans="1:23" s="6" customFormat="1" x14ac:dyDescent="0.25">
      <c r="A2585"/>
      <c r="B2585"/>
      <c r="C2585"/>
      <c r="D2585"/>
      <c r="E2585"/>
      <c r="F2585"/>
      <c r="G2585" s="30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</row>
    <row r="2586" spans="1:23" s="6" customFormat="1" x14ac:dyDescent="0.25">
      <c r="A2586"/>
      <c r="B2586"/>
      <c r="C2586"/>
      <c r="D2586"/>
      <c r="E2586"/>
      <c r="F2586"/>
      <c r="G2586" s="30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</row>
    <row r="2587" spans="1:23" s="6" customFormat="1" x14ac:dyDescent="0.25">
      <c r="A2587"/>
      <c r="B2587"/>
      <c r="C2587"/>
      <c r="D2587"/>
      <c r="E2587"/>
      <c r="F2587"/>
      <c r="G2587" s="30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</row>
    <row r="2588" spans="1:23" s="6" customFormat="1" x14ac:dyDescent="0.25">
      <c r="A2588"/>
      <c r="B2588"/>
      <c r="C2588"/>
      <c r="D2588"/>
      <c r="E2588"/>
      <c r="F2588"/>
      <c r="G2588" s="30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</row>
    <row r="2589" spans="1:23" s="6" customFormat="1" x14ac:dyDescent="0.25">
      <c r="A2589"/>
      <c r="B2589"/>
      <c r="C2589"/>
      <c r="D2589"/>
      <c r="E2589"/>
      <c r="F2589"/>
      <c r="G2589" s="30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</row>
    <row r="2590" spans="1:23" s="6" customFormat="1" x14ac:dyDescent="0.25">
      <c r="A2590"/>
      <c r="B2590"/>
      <c r="C2590"/>
      <c r="D2590"/>
      <c r="E2590"/>
      <c r="F2590"/>
      <c r="G2590" s="30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</row>
    <row r="2591" spans="1:23" s="6" customFormat="1" x14ac:dyDescent="0.25">
      <c r="A2591"/>
      <c r="B2591"/>
      <c r="C2591"/>
      <c r="D2591"/>
      <c r="E2591"/>
      <c r="F2591"/>
      <c r="G2591" s="30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</row>
    <row r="2592" spans="1:23" s="6" customFormat="1" x14ac:dyDescent="0.25">
      <c r="A2592"/>
      <c r="B2592"/>
      <c r="C2592"/>
      <c r="D2592"/>
      <c r="E2592"/>
      <c r="F2592"/>
      <c r="G2592" s="30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</row>
    <row r="2593" spans="1:23" s="6" customFormat="1" x14ac:dyDescent="0.25">
      <c r="A2593"/>
      <c r="B2593"/>
      <c r="C2593"/>
      <c r="D2593"/>
      <c r="E2593"/>
      <c r="F2593"/>
      <c r="G2593" s="30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</row>
    <row r="2594" spans="1:23" s="6" customFormat="1" x14ac:dyDescent="0.25">
      <c r="A2594"/>
      <c r="B2594"/>
      <c r="C2594"/>
      <c r="D2594"/>
      <c r="E2594"/>
      <c r="F2594"/>
      <c r="G2594" s="30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</row>
    <row r="2595" spans="1:23" s="6" customFormat="1" x14ac:dyDescent="0.25">
      <c r="A2595"/>
      <c r="B2595"/>
      <c r="C2595"/>
      <c r="D2595"/>
      <c r="E2595"/>
      <c r="F2595"/>
      <c r="G2595" s="30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</row>
    <row r="2596" spans="1:23" s="6" customFormat="1" x14ac:dyDescent="0.25">
      <c r="A2596"/>
      <c r="B2596"/>
      <c r="C2596"/>
      <c r="D2596"/>
      <c r="E2596"/>
      <c r="F2596"/>
      <c r="G2596" s="30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</row>
    <row r="2597" spans="1:23" s="6" customFormat="1" x14ac:dyDescent="0.25">
      <c r="A2597"/>
      <c r="B2597"/>
      <c r="C2597"/>
      <c r="D2597"/>
      <c r="E2597"/>
      <c r="F2597"/>
      <c r="G2597" s="30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</row>
    <row r="2598" spans="1:23" s="6" customFormat="1" x14ac:dyDescent="0.25">
      <c r="A2598"/>
      <c r="B2598"/>
      <c r="C2598"/>
      <c r="D2598"/>
      <c r="E2598"/>
      <c r="F2598"/>
      <c r="G2598" s="30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</row>
    <row r="2599" spans="1:23" s="6" customFormat="1" x14ac:dyDescent="0.25">
      <c r="A2599"/>
      <c r="B2599"/>
      <c r="C2599"/>
      <c r="D2599"/>
      <c r="E2599"/>
      <c r="F2599"/>
      <c r="G2599" s="30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</row>
    <row r="2600" spans="1:23" s="6" customFormat="1" x14ac:dyDescent="0.25">
      <c r="A2600"/>
      <c r="B2600"/>
      <c r="C2600"/>
      <c r="D2600"/>
      <c r="E2600"/>
      <c r="F2600"/>
      <c r="G2600" s="30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</row>
    <row r="2601" spans="1:23" s="6" customFormat="1" x14ac:dyDescent="0.25">
      <c r="A2601"/>
      <c r="B2601"/>
      <c r="C2601"/>
      <c r="D2601"/>
      <c r="E2601"/>
      <c r="F2601"/>
      <c r="G2601" s="30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</row>
    <row r="2602" spans="1:23" s="6" customFormat="1" x14ac:dyDescent="0.25">
      <c r="A2602"/>
      <c r="B2602"/>
      <c r="C2602"/>
      <c r="D2602"/>
      <c r="E2602"/>
      <c r="F2602"/>
      <c r="G2602" s="30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</row>
    <row r="2603" spans="1:23" s="6" customFormat="1" x14ac:dyDescent="0.25">
      <c r="A2603"/>
      <c r="B2603"/>
      <c r="C2603"/>
      <c r="D2603"/>
      <c r="E2603"/>
      <c r="F2603"/>
      <c r="G2603" s="30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</row>
    <row r="2604" spans="1:23" s="6" customFormat="1" x14ac:dyDescent="0.25">
      <c r="A2604"/>
      <c r="B2604"/>
      <c r="C2604"/>
      <c r="D2604"/>
      <c r="E2604"/>
      <c r="F2604"/>
      <c r="G2604" s="30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</row>
    <row r="2605" spans="1:23" s="6" customFormat="1" x14ac:dyDescent="0.25">
      <c r="A2605"/>
      <c r="B2605"/>
      <c r="C2605"/>
      <c r="D2605"/>
      <c r="E2605"/>
      <c r="F2605"/>
      <c r="G2605" s="30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</row>
    <row r="2606" spans="1:23" s="6" customFormat="1" x14ac:dyDescent="0.25">
      <c r="A2606"/>
      <c r="B2606"/>
      <c r="C2606"/>
      <c r="D2606"/>
      <c r="E2606"/>
      <c r="F2606"/>
      <c r="G2606" s="30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</row>
    <row r="2607" spans="1:23" s="6" customFormat="1" x14ac:dyDescent="0.25">
      <c r="A2607"/>
      <c r="B2607"/>
      <c r="C2607"/>
      <c r="D2607"/>
      <c r="E2607"/>
      <c r="F2607"/>
      <c r="G2607" s="30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</row>
    <row r="2608" spans="1:23" s="6" customFormat="1" x14ac:dyDescent="0.25">
      <c r="A2608"/>
      <c r="B2608"/>
      <c r="C2608"/>
      <c r="D2608"/>
      <c r="E2608"/>
      <c r="F2608"/>
      <c r="G2608" s="30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</row>
    <row r="2609" spans="1:23" s="6" customFormat="1" x14ac:dyDescent="0.25">
      <c r="A2609"/>
      <c r="B2609"/>
      <c r="C2609"/>
      <c r="D2609"/>
      <c r="E2609"/>
      <c r="F2609"/>
      <c r="G2609" s="30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</row>
    <row r="2610" spans="1:23" s="6" customFormat="1" x14ac:dyDescent="0.25">
      <c r="A2610"/>
      <c r="B2610"/>
      <c r="C2610"/>
      <c r="D2610"/>
      <c r="E2610"/>
      <c r="F2610"/>
      <c r="G2610" s="30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</row>
    <row r="2611" spans="1:23" s="6" customFormat="1" x14ac:dyDescent="0.25">
      <c r="A2611"/>
      <c r="B2611"/>
      <c r="C2611"/>
      <c r="D2611"/>
      <c r="E2611"/>
      <c r="F2611"/>
      <c r="G2611" s="30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</row>
    <row r="2612" spans="1:23" s="6" customFormat="1" x14ac:dyDescent="0.25">
      <c r="A2612"/>
      <c r="B2612"/>
      <c r="C2612"/>
      <c r="D2612"/>
      <c r="E2612"/>
      <c r="F2612"/>
      <c r="G2612" s="30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</row>
    <row r="2613" spans="1:23" s="6" customFormat="1" x14ac:dyDescent="0.25">
      <c r="A2613"/>
      <c r="B2613"/>
      <c r="C2613"/>
      <c r="D2613"/>
      <c r="E2613"/>
      <c r="F2613"/>
      <c r="G2613" s="30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</row>
    <row r="2614" spans="1:23" s="6" customFormat="1" x14ac:dyDescent="0.25">
      <c r="A2614"/>
      <c r="B2614"/>
      <c r="C2614"/>
      <c r="D2614"/>
      <c r="E2614"/>
      <c r="F2614"/>
      <c r="G2614" s="30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</row>
    <row r="2615" spans="1:23" s="6" customFormat="1" x14ac:dyDescent="0.25">
      <c r="A2615"/>
      <c r="B2615"/>
      <c r="C2615"/>
      <c r="D2615"/>
      <c r="E2615"/>
      <c r="F2615"/>
      <c r="G2615" s="30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</row>
    <row r="2616" spans="1:23" s="6" customFormat="1" x14ac:dyDescent="0.25">
      <c r="A2616"/>
      <c r="B2616"/>
      <c r="C2616"/>
      <c r="D2616"/>
      <c r="E2616"/>
      <c r="F2616"/>
      <c r="G2616" s="30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</row>
    <row r="2617" spans="1:23" s="6" customFormat="1" x14ac:dyDescent="0.25">
      <c r="A2617"/>
      <c r="B2617"/>
      <c r="C2617"/>
      <c r="D2617"/>
      <c r="E2617"/>
      <c r="F2617"/>
      <c r="G2617" s="30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</row>
    <row r="2618" spans="1:23" s="6" customFormat="1" x14ac:dyDescent="0.25">
      <c r="A2618"/>
      <c r="B2618"/>
      <c r="C2618"/>
      <c r="D2618"/>
      <c r="E2618"/>
      <c r="F2618"/>
      <c r="G2618" s="30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</row>
    <row r="2619" spans="1:23" s="6" customFormat="1" x14ac:dyDescent="0.25">
      <c r="A2619"/>
      <c r="B2619"/>
      <c r="C2619"/>
      <c r="D2619"/>
      <c r="E2619"/>
      <c r="F2619"/>
      <c r="G2619" s="30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</row>
    <row r="2620" spans="1:23" s="6" customFormat="1" x14ac:dyDescent="0.25">
      <c r="A2620"/>
      <c r="B2620"/>
      <c r="C2620"/>
      <c r="D2620"/>
      <c r="E2620"/>
      <c r="F2620"/>
      <c r="G2620" s="30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</row>
    <row r="2621" spans="1:23" s="6" customFormat="1" x14ac:dyDescent="0.25">
      <c r="A2621"/>
      <c r="B2621"/>
      <c r="C2621"/>
      <c r="D2621"/>
      <c r="E2621"/>
      <c r="F2621"/>
      <c r="G2621" s="30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</row>
    <row r="2622" spans="1:23" s="6" customFormat="1" x14ac:dyDescent="0.25">
      <c r="A2622"/>
      <c r="B2622"/>
      <c r="C2622"/>
      <c r="D2622"/>
      <c r="E2622"/>
      <c r="F2622"/>
      <c r="G2622" s="30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</row>
    <row r="2623" spans="1:23" s="6" customFormat="1" x14ac:dyDescent="0.25">
      <c r="A2623"/>
      <c r="B2623"/>
      <c r="C2623"/>
      <c r="D2623"/>
      <c r="E2623"/>
      <c r="F2623"/>
      <c r="G2623" s="30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</row>
    <row r="2624" spans="1:23" s="6" customFormat="1" x14ac:dyDescent="0.25">
      <c r="A2624"/>
      <c r="B2624"/>
      <c r="C2624"/>
      <c r="D2624"/>
      <c r="E2624"/>
      <c r="F2624"/>
      <c r="G2624" s="30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</row>
    <row r="2625" spans="1:23" s="6" customFormat="1" x14ac:dyDescent="0.25">
      <c r="A2625"/>
      <c r="B2625"/>
      <c r="C2625"/>
      <c r="D2625"/>
      <c r="E2625"/>
      <c r="F2625"/>
      <c r="G2625" s="30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</row>
    <row r="2626" spans="1:23" s="6" customFormat="1" x14ac:dyDescent="0.25">
      <c r="A2626"/>
      <c r="B2626"/>
      <c r="C2626"/>
      <c r="D2626"/>
      <c r="E2626"/>
      <c r="F2626"/>
      <c r="G2626" s="30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</row>
    <row r="2627" spans="1:23" s="6" customFormat="1" x14ac:dyDescent="0.25">
      <c r="A2627"/>
      <c r="B2627"/>
      <c r="C2627"/>
      <c r="D2627"/>
      <c r="E2627"/>
      <c r="F2627"/>
      <c r="G2627" s="30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</row>
    <row r="2628" spans="1:23" s="6" customFormat="1" x14ac:dyDescent="0.25">
      <c r="A2628"/>
      <c r="B2628"/>
      <c r="C2628"/>
      <c r="D2628"/>
      <c r="E2628"/>
      <c r="F2628"/>
      <c r="G2628" s="30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</row>
    <row r="2629" spans="1:23" s="6" customFormat="1" x14ac:dyDescent="0.25">
      <c r="A2629"/>
      <c r="B2629"/>
      <c r="C2629"/>
      <c r="D2629"/>
      <c r="E2629"/>
      <c r="F2629"/>
      <c r="G2629" s="30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</row>
    <row r="2630" spans="1:23" s="6" customFormat="1" x14ac:dyDescent="0.25">
      <c r="A2630"/>
      <c r="B2630"/>
      <c r="C2630"/>
      <c r="D2630"/>
      <c r="E2630"/>
      <c r="F2630"/>
      <c r="G2630" s="30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</row>
    <row r="2631" spans="1:23" s="6" customFormat="1" x14ac:dyDescent="0.25">
      <c r="A2631"/>
      <c r="B2631"/>
      <c r="C2631"/>
      <c r="D2631"/>
      <c r="E2631"/>
      <c r="F2631"/>
      <c r="G2631" s="30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</row>
    <row r="2632" spans="1:23" s="6" customFormat="1" x14ac:dyDescent="0.25">
      <c r="A2632"/>
      <c r="B2632"/>
      <c r="C2632"/>
      <c r="D2632"/>
      <c r="E2632"/>
      <c r="F2632"/>
      <c r="G2632" s="30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</row>
    <row r="2633" spans="1:23" s="6" customFormat="1" x14ac:dyDescent="0.25">
      <c r="A2633"/>
      <c r="B2633"/>
      <c r="C2633"/>
      <c r="D2633"/>
      <c r="E2633"/>
      <c r="F2633"/>
      <c r="G2633" s="30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</row>
    <row r="2634" spans="1:23" s="6" customFormat="1" x14ac:dyDescent="0.25">
      <c r="A2634"/>
      <c r="B2634"/>
      <c r="C2634"/>
      <c r="D2634"/>
      <c r="E2634"/>
      <c r="F2634"/>
      <c r="G2634" s="30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</row>
    <row r="2635" spans="1:23" s="6" customFormat="1" x14ac:dyDescent="0.25">
      <c r="A2635"/>
      <c r="B2635"/>
      <c r="C2635"/>
      <c r="D2635"/>
      <c r="E2635"/>
      <c r="F2635"/>
      <c r="G2635" s="30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</row>
    <row r="2636" spans="1:23" s="6" customFormat="1" x14ac:dyDescent="0.25">
      <c r="A2636"/>
      <c r="B2636"/>
      <c r="C2636"/>
      <c r="D2636"/>
      <c r="E2636"/>
      <c r="F2636"/>
      <c r="G2636" s="30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</row>
    <row r="2637" spans="1:23" s="6" customFormat="1" x14ac:dyDescent="0.25">
      <c r="A2637"/>
      <c r="B2637"/>
      <c r="C2637"/>
      <c r="D2637"/>
      <c r="E2637"/>
      <c r="F2637"/>
      <c r="G2637" s="30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</row>
    <row r="2638" spans="1:23" s="6" customFormat="1" x14ac:dyDescent="0.25">
      <c r="A2638"/>
      <c r="B2638"/>
      <c r="C2638"/>
      <c r="D2638"/>
      <c r="E2638"/>
      <c r="F2638"/>
      <c r="G2638" s="30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</row>
    <row r="2639" spans="1:23" s="6" customFormat="1" x14ac:dyDescent="0.25">
      <c r="A2639"/>
      <c r="B2639"/>
      <c r="C2639"/>
      <c r="D2639"/>
      <c r="E2639"/>
      <c r="F2639"/>
      <c r="G2639" s="30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</row>
    <row r="2640" spans="1:23" s="6" customFormat="1" x14ac:dyDescent="0.25">
      <c r="A2640"/>
      <c r="B2640"/>
      <c r="C2640"/>
      <c r="D2640"/>
      <c r="E2640"/>
      <c r="F2640"/>
      <c r="G2640" s="30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</row>
    <row r="2641" spans="1:23" s="6" customFormat="1" x14ac:dyDescent="0.25">
      <c r="A2641"/>
      <c r="B2641"/>
      <c r="C2641"/>
      <c r="D2641"/>
      <c r="E2641"/>
      <c r="F2641"/>
      <c r="G2641" s="30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</row>
    <row r="2642" spans="1:23" s="6" customFormat="1" x14ac:dyDescent="0.25">
      <c r="A2642"/>
      <c r="B2642"/>
      <c r="C2642"/>
      <c r="D2642"/>
      <c r="E2642"/>
      <c r="F2642"/>
      <c r="G2642" s="30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</row>
    <row r="2643" spans="1:23" s="6" customFormat="1" x14ac:dyDescent="0.25">
      <c r="A2643"/>
      <c r="B2643"/>
      <c r="C2643"/>
      <c r="D2643"/>
      <c r="E2643"/>
      <c r="F2643"/>
      <c r="G2643" s="30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</row>
    <row r="2644" spans="1:23" s="6" customFormat="1" x14ac:dyDescent="0.25">
      <c r="A2644"/>
      <c r="B2644"/>
      <c r="C2644"/>
      <c r="D2644"/>
      <c r="E2644"/>
      <c r="F2644"/>
      <c r="G2644" s="30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</row>
    <row r="2645" spans="1:23" s="6" customFormat="1" x14ac:dyDescent="0.25">
      <c r="A2645"/>
      <c r="B2645"/>
      <c r="C2645"/>
      <c r="D2645"/>
      <c r="E2645"/>
      <c r="F2645"/>
      <c r="G2645" s="30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</row>
    <row r="2646" spans="1:23" s="6" customFormat="1" x14ac:dyDescent="0.25">
      <c r="A2646"/>
      <c r="B2646"/>
      <c r="C2646"/>
      <c r="D2646"/>
      <c r="E2646"/>
      <c r="F2646"/>
      <c r="G2646" s="30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</row>
    <row r="2647" spans="1:23" s="6" customFormat="1" x14ac:dyDescent="0.25">
      <c r="A2647"/>
      <c r="B2647"/>
      <c r="C2647"/>
      <c r="D2647"/>
      <c r="E2647"/>
      <c r="F2647"/>
      <c r="G2647" s="30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</row>
    <row r="2648" spans="1:23" s="6" customFormat="1" x14ac:dyDescent="0.25">
      <c r="A2648"/>
      <c r="B2648"/>
      <c r="C2648"/>
      <c r="D2648"/>
      <c r="E2648"/>
      <c r="F2648"/>
      <c r="G2648" s="30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</row>
    <row r="2649" spans="1:23" s="6" customFormat="1" x14ac:dyDescent="0.25">
      <c r="A2649"/>
      <c r="B2649"/>
      <c r="C2649"/>
      <c r="D2649"/>
      <c r="E2649"/>
      <c r="F2649"/>
      <c r="G2649" s="30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</row>
    <row r="2650" spans="1:23" s="6" customFormat="1" x14ac:dyDescent="0.25">
      <c r="A2650"/>
      <c r="B2650"/>
      <c r="C2650"/>
      <c r="D2650"/>
      <c r="E2650"/>
      <c r="F2650"/>
      <c r="G2650" s="30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</row>
    <row r="2651" spans="1:23" s="6" customFormat="1" x14ac:dyDescent="0.25">
      <c r="A2651"/>
      <c r="B2651"/>
      <c r="C2651"/>
      <c r="D2651"/>
      <c r="E2651"/>
      <c r="F2651"/>
      <c r="G2651" s="30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</row>
    <row r="2652" spans="1:23" s="6" customFormat="1" x14ac:dyDescent="0.25">
      <c r="A2652"/>
      <c r="B2652"/>
      <c r="C2652"/>
      <c r="D2652"/>
      <c r="E2652"/>
      <c r="F2652"/>
      <c r="G2652" s="30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</row>
    <row r="2653" spans="1:23" s="6" customFormat="1" x14ac:dyDescent="0.25">
      <c r="A2653"/>
      <c r="B2653"/>
      <c r="C2653"/>
      <c r="D2653"/>
      <c r="E2653"/>
      <c r="F2653"/>
      <c r="G2653" s="30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</row>
    <row r="2654" spans="1:23" s="6" customFormat="1" x14ac:dyDescent="0.25">
      <c r="A2654"/>
      <c r="B2654"/>
      <c r="C2654"/>
      <c r="D2654"/>
      <c r="E2654"/>
      <c r="F2654"/>
      <c r="G2654" s="30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</row>
    <row r="2655" spans="1:23" s="6" customFormat="1" x14ac:dyDescent="0.25">
      <c r="A2655"/>
      <c r="B2655"/>
      <c r="C2655"/>
      <c r="D2655"/>
      <c r="E2655"/>
      <c r="F2655"/>
      <c r="G2655" s="30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</row>
    <row r="2656" spans="1:23" s="6" customFormat="1" x14ac:dyDescent="0.25">
      <c r="A2656"/>
      <c r="B2656"/>
      <c r="C2656"/>
      <c r="D2656"/>
      <c r="E2656"/>
      <c r="F2656"/>
      <c r="G2656" s="30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</row>
    <row r="2657" spans="1:23" s="6" customFormat="1" x14ac:dyDescent="0.25">
      <c r="A2657"/>
      <c r="B2657"/>
      <c r="C2657"/>
      <c r="D2657"/>
      <c r="E2657"/>
      <c r="F2657"/>
      <c r="G2657" s="30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</row>
    <row r="2658" spans="1:23" s="6" customFormat="1" x14ac:dyDescent="0.25">
      <c r="A2658"/>
      <c r="B2658"/>
      <c r="C2658"/>
      <c r="D2658"/>
      <c r="E2658"/>
      <c r="F2658"/>
      <c r="G2658" s="30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</row>
    <row r="2659" spans="1:23" s="6" customFormat="1" x14ac:dyDescent="0.25">
      <c r="A2659"/>
      <c r="B2659"/>
      <c r="C2659"/>
      <c r="D2659"/>
      <c r="E2659"/>
      <c r="F2659"/>
      <c r="G2659" s="30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</row>
    <row r="2660" spans="1:23" s="6" customFormat="1" x14ac:dyDescent="0.25">
      <c r="A2660"/>
      <c r="B2660"/>
      <c r="C2660"/>
      <c r="D2660"/>
      <c r="E2660"/>
      <c r="F2660"/>
      <c r="G2660" s="30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</row>
    <row r="2661" spans="1:23" s="6" customFormat="1" x14ac:dyDescent="0.25">
      <c r="A2661"/>
      <c r="B2661"/>
      <c r="C2661"/>
      <c r="D2661"/>
      <c r="E2661"/>
      <c r="F2661"/>
      <c r="G2661" s="30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</row>
    <row r="2662" spans="1:23" s="6" customFormat="1" x14ac:dyDescent="0.25">
      <c r="A2662"/>
      <c r="B2662"/>
      <c r="C2662"/>
      <c r="D2662"/>
      <c r="E2662"/>
      <c r="F2662"/>
      <c r="G2662" s="30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</row>
    <row r="2663" spans="1:23" s="6" customFormat="1" x14ac:dyDescent="0.25">
      <c r="A2663"/>
      <c r="B2663"/>
      <c r="C2663"/>
      <c r="D2663"/>
      <c r="E2663"/>
      <c r="F2663"/>
      <c r="G2663" s="30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</row>
    <row r="2664" spans="1:23" s="6" customFormat="1" x14ac:dyDescent="0.25">
      <c r="A2664"/>
      <c r="B2664"/>
      <c r="C2664"/>
      <c r="D2664"/>
      <c r="E2664"/>
      <c r="F2664"/>
      <c r="G2664" s="30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</row>
    <row r="2665" spans="1:23" s="6" customFormat="1" x14ac:dyDescent="0.25">
      <c r="A2665"/>
      <c r="B2665"/>
      <c r="C2665"/>
      <c r="D2665"/>
      <c r="E2665"/>
      <c r="F2665"/>
      <c r="G2665" s="30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</row>
    <row r="2666" spans="1:23" s="6" customFormat="1" x14ac:dyDescent="0.25">
      <c r="A2666"/>
      <c r="B2666"/>
      <c r="C2666"/>
      <c r="D2666"/>
      <c r="E2666"/>
      <c r="F2666"/>
      <c r="G2666" s="30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</row>
    <row r="2667" spans="1:23" s="6" customFormat="1" x14ac:dyDescent="0.25">
      <c r="A2667"/>
      <c r="B2667"/>
      <c r="C2667"/>
      <c r="D2667"/>
      <c r="E2667"/>
      <c r="F2667"/>
      <c r="G2667" s="30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</row>
    <row r="2668" spans="1:23" s="6" customFormat="1" x14ac:dyDescent="0.25">
      <c r="A2668"/>
      <c r="B2668"/>
      <c r="C2668"/>
      <c r="D2668"/>
      <c r="E2668"/>
      <c r="F2668"/>
      <c r="G2668" s="30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</row>
    <row r="2669" spans="1:23" s="6" customFormat="1" x14ac:dyDescent="0.25">
      <c r="A2669"/>
      <c r="B2669"/>
      <c r="C2669"/>
      <c r="D2669"/>
      <c r="E2669"/>
      <c r="F2669"/>
      <c r="G2669" s="30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</row>
    <row r="2670" spans="1:23" s="6" customFormat="1" x14ac:dyDescent="0.25">
      <c r="A2670"/>
      <c r="B2670"/>
      <c r="C2670"/>
      <c r="D2670"/>
      <c r="E2670"/>
      <c r="F2670"/>
      <c r="G2670" s="30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</row>
    <row r="2671" spans="1:23" s="6" customFormat="1" x14ac:dyDescent="0.25">
      <c r="A2671"/>
      <c r="B2671"/>
      <c r="C2671"/>
      <c r="D2671"/>
      <c r="E2671"/>
      <c r="F2671"/>
      <c r="G2671" s="30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</row>
    <row r="2672" spans="1:23" s="6" customFormat="1" x14ac:dyDescent="0.25">
      <c r="A2672"/>
      <c r="B2672"/>
      <c r="C2672"/>
      <c r="D2672"/>
      <c r="E2672"/>
      <c r="F2672"/>
      <c r="G2672" s="30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</row>
    <row r="2673" spans="1:23" s="6" customFormat="1" x14ac:dyDescent="0.25">
      <c r="A2673"/>
      <c r="B2673"/>
      <c r="C2673"/>
      <c r="D2673"/>
      <c r="E2673"/>
      <c r="F2673"/>
      <c r="G2673" s="30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</row>
    <row r="2674" spans="1:23" s="6" customFormat="1" x14ac:dyDescent="0.25">
      <c r="A2674"/>
      <c r="B2674"/>
      <c r="C2674"/>
      <c r="D2674"/>
      <c r="E2674"/>
      <c r="F2674"/>
      <c r="G2674" s="30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</row>
    <row r="2675" spans="1:23" s="6" customFormat="1" x14ac:dyDescent="0.25">
      <c r="A2675"/>
      <c r="B2675"/>
      <c r="C2675"/>
      <c r="D2675"/>
      <c r="E2675"/>
      <c r="F2675"/>
      <c r="G2675" s="30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</row>
    <row r="2676" spans="1:23" s="6" customFormat="1" x14ac:dyDescent="0.25">
      <c r="A2676"/>
      <c r="B2676"/>
      <c r="C2676"/>
      <c r="D2676"/>
      <c r="E2676"/>
      <c r="F2676"/>
      <c r="G2676" s="30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</row>
    <row r="2677" spans="1:23" s="6" customFormat="1" x14ac:dyDescent="0.25">
      <c r="A2677"/>
      <c r="B2677"/>
      <c r="C2677"/>
      <c r="D2677"/>
      <c r="E2677"/>
      <c r="F2677"/>
      <c r="G2677" s="30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</row>
    <row r="2678" spans="1:23" s="6" customFormat="1" x14ac:dyDescent="0.25">
      <c r="A2678"/>
      <c r="B2678"/>
      <c r="C2678"/>
      <c r="D2678"/>
      <c r="E2678"/>
      <c r="F2678"/>
      <c r="G2678" s="30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</row>
    <row r="2679" spans="1:23" s="6" customFormat="1" x14ac:dyDescent="0.25">
      <c r="A2679"/>
      <c r="B2679"/>
      <c r="C2679"/>
      <c r="D2679"/>
      <c r="E2679"/>
      <c r="F2679"/>
      <c r="G2679" s="30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</row>
    <row r="2680" spans="1:23" s="6" customFormat="1" x14ac:dyDescent="0.25">
      <c r="A2680"/>
      <c r="B2680"/>
      <c r="C2680"/>
      <c r="D2680"/>
      <c r="E2680"/>
      <c r="F2680"/>
      <c r="G2680" s="30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</row>
    <row r="2681" spans="1:23" s="6" customFormat="1" x14ac:dyDescent="0.25">
      <c r="A2681"/>
      <c r="B2681"/>
      <c r="C2681"/>
      <c r="D2681"/>
      <c r="E2681"/>
      <c r="F2681"/>
      <c r="G2681" s="30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</row>
    <row r="2682" spans="1:23" s="6" customFormat="1" x14ac:dyDescent="0.25">
      <c r="A2682"/>
      <c r="B2682"/>
      <c r="C2682"/>
      <c r="D2682"/>
      <c r="E2682"/>
      <c r="F2682"/>
      <c r="G2682" s="30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</row>
    <row r="2683" spans="1:23" s="6" customFormat="1" x14ac:dyDescent="0.25">
      <c r="A2683"/>
      <c r="B2683"/>
      <c r="C2683"/>
      <c r="D2683"/>
      <c r="E2683"/>
      <c r="F2683"/>
      <c r="G2683" s="30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</row>
    <row r="2684" spans="1:23" s="6" customFormat="1" x14ac:dyDescent="0.25">
      <c r="A2684"/>
      <c r="B2684"/>
      <c r="C2684"/>
      <c r="D2684"/>
      <c r="E2684"/>
      <c r="F2684"/>
      <c r="G2684" s="30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</row>
    <row r="2685" spans="1:23" s="6" customFormat="1" x14ac:dyDescent="0.25">
      <c r="A2685"/>
      <c r="B2685"/>
      <c r="C2685"/>
      <c r="D2685"/>
      <c r="E2685"/>
      <c r="F2685"/>
      <c r="G2685" s="30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</row>
    <row r="2686" spans="1:23" s="6" customFormat="1" x14ac:dyDescent="0.25">
      <c r="A2686"/>
      <c r="B2686"/>
      <c r="C2686"/>
      <c r="D2686"/>
      <c r="E2686"/>
      <c r="F2686"/>
      <c r="G2686" s="30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</row>
    <row r="2687" spans="1:23" s="6" customFormat="1" x14ac:dyDescent="0.25">
      <c r="A2687"/>
      <c r="B2687"/>
      <c r="C2687"/>
      <c r="D2687"/>
      <c r="E2687"/>
      <c r="F2687"/>
      <c r="G2687" s="30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</row>
    <row r="2688" spans="1:23" s="6" customFormat="1" x14ac:dyDescent="0.25">
      <c r="A2688"/>
      <c r="B2688"/>
      <c r="C2688"/>
      <c r="D2688"/>
      <c r="E2688"/>
      <c r="F2688"/>
      <c r="G2688" s="30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</row>
    <row r="2689" spans="1:23" s="6" customFormat="1" x14ac:dyDescent="0.25">
      <c r="A2689"/>
      <c r="B2689"/>
      <c r="C2689"/>
      <c r="D2689"/>
      <c r="E2689"/>
      <c r="F2689"/>
      <c r="G2689" s="30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</row>
    <row r="2690" spans="1:23" s="6" customFormat="1" x14ac:dyDescent="0.25">
      <c r="A2690"/>
      <c r="B2690"/>
      <c r="C2690"/>
      <c r="D2690"/>
      <c r="E2690"/>
      <c r="F2690"/>
      <c r="G2690" s="30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</row>
    <row r="2691" spans="1:23" s="6" customFormat="1" x14ac:dyDescent="0.25">
      <c r="A2691"/>
      <c r="B2691"/>
      <c r="C2691"/>
      <c r="D2691"/>
      <c r="E2691"/>
      <c r="F2691"/>
      <c r="G2691" s="30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</row>
    <row r="2692" spans="1:23" s="6" customFormat="1" x14ac:dyDescent="0.25">
      <c r="A2692"/>
      <c r="B2692"/>
      <c r="C2692"/>
      <c r="D2692"/>
      <c r="E2692"/>
      <c r="F2692"/>
      <c r="G2692" s="30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</row>
    <row r="2693" spans="1:23" s="6" customFormat="1" x14ac:dyDescent="0.25">
      <c r="A2693"/>
      <c r="B2693"/>
      <c r="C2693"/>
      <c r="D2693"/>
      <c r="E2693"/>
      <c r="F2693"/>
      <c r="G2693" s="30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</row>
    <row r="2694" spans="1:23" s="6" customFormat="1" x14ac:dyDescent="0.25">
      <c r="A2694"/>
      <c r="B2694"/>
      <c r="C2694"/>
      <c r="D2694"/>
      <c r="E2694"/>
      <c r="F2694"/>
      <c r="G2694" s="30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</row>
    <row r="2695" spans="1:23" s="6" customFormat="1" x14ac:dyDescent="0.25">
      <c r="A2695"/>
      <c r="B2695"/>
      <c r="C2695"/>
      <c r="D2695"/>
      <c r="E2695"/>
      <c r="F2695"/>
      <c r="G2695" s="30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</row>
    <row r="2696" spans="1:23" s="6" customFormat="1" x14ac:dyDescent="0.25">
      <c r="A2696"/>
      <c r="B2696"/>
      <c r="C2696"/>
      <c r="D2696"/>
      <c r="E2696"/>
      <c r="F2696"/>
      <c r="G2696" s="30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</row>
    <row r="2697" spans="1:23" s="6" customFormat="1" x14ac:dyDescent="0.25">
      <c r="A2697"/>
      <c r="B2697"/>
      <c r="C2697"/>
      <c r="D2697"/>
      <c r="E2697"/>
      <c r="F2697"/>
      <c r="G2697" s="30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</row>
    <row r="2698" spans="1:23" s="6" customFormat="1" x14ac:dyDescent="0.25">
      <c r="A2698"/>
      <c r="B2698"/>
      <c r="C2698"/>
      <c r="D2698"/>
      <c r="E2698"/>
      <c r="F2698"/>
      <c r="G2698" s="30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</row>
    <row r="2699" spans="1:23" s="6" customFormat="1" x14ac:dyDescent="0.25">
      <c r="A2699"/>
      <c r="B2699"/>
      <c r="C2699"/>
      <c r="D2699"/>
      <c r="E2699"/>
      <c r="F2699"/>
      <c r="G2699" s="30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</row>
    <row r="2700" spans="1:23" s="6" customFormat="1" x14ac:dyDescent="0.25">
      <c r="A2700"/>
      <c r="B2700"/>
      <c r="C2700"/>
      <c r="D2700"/>
      <c r="E2700"/>
      <c r="F2700"/>
      <c r="G2700" s="30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</row>
    <row r="2701" spans="1:23" s="6" customFormat="1" x14ac:dyDescent="0.25">
      <c r="A2701"/>
      <c r="B2701"/>
      <c r="C2701"/>
      <c r="D2701"/>
      <c r="E2701"/>
      <c r="F2701"/>
      <c r="G2701" s="30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</row>
    <row r="2702" spans="1:23" s="6" customFormat="1" x14ac:dyDescent="0.25">
      <c r="A2702"/>
      <c r="B2702"/>
      <c r="C2702"/>
      <c r="D2702"/>
      <c r="E2702"/>
      <c r="F2702"/>
      <c r="G2702" s="30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</row>
    <row r="2703" spans="1:23" s="6" customFormat="1" x14ac:dyDescent="0.25">
      <c r="A2703"/>
      <c r="B2703"/>
      <c r="C2703"/>
      <c r="D2703"/>
      <c r="E2703"/>
      <c r="F2703"/>
      <c r="G2703" s="30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</row>
    <row r="2704" spans="1:23" s="6" customFormat="1" x14ac:dyDescent="0.25">
      <c r="A2704"/>
      <c r="B2704"/>
      <c r="C2704"/>
      <c r="D2704"/>
      <c r="E2704"/>
      <c r="F2704"/>
      <c r="G2704" s="30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</row>
    <row r="2705" spans="1:23" s="6" customFormat="1" x14ac:dyDescent="0.25">
      <c r="A2705"/>
      <c r="B2705"/>
      <c r="C2705"/>
      <c r="D2705"/>
      <c r="E2705"/>
      <c r="F2705"/>
      <c r="G2705" s="30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</row>
    <row r="2706" spans="1:23" s="6" customFormat="1" x14ac:dyDescent="0.25">
      <c r="A2706"/>
      <c r="B2706"/>
      <c r="C2706"/>
      <c r="D2706"/>
      <c r="E2706"/>
      <c r="F2706"/>
      <c r="G2706" s="30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</row>
    <row r="2707" spans="1:23" s="6" customFormat="1" x14ac:dyDescent="0.25">
      <c r="A2707"/>
      <c r="B2707"/>
      <c r="C2707"/>
      <c r="D2707"/>
      <c r="E2707"/>
      <c r="F2707"/>
      <c r="G2707" s="30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</row>
    <row r="2708" spans="1:23" s="6" customFormat="1" x14ac:dyDescent="0.25">
      <c r="A2708"/>
      <c r="B2708"/>
      <c r="C2708"/>
      <c r="D2708"/>
      <c r="E2708"/>
      <c r="F2708"/>
      <c r="G2708" s="30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</row>
    <row r="2709" spans="1:23" s="6" customFormat="1" x14ac:dyDescent="0.25">
      <c r="A2709"/>
      <c r="B2709"/>
      <c r="C2709"/>
      <c r="D2709"/>
      <c r="E2709"/>
      <c r="F2709"/>
      <c r="G2709" s="30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</row>
    <row r="2710" spans="1:23" s="6" customFormat="1" x14ac:dyDescent="0.25">
      <c r="A2710"/>
      <c r="B2710"/>
      <c r="C2710"/>
      <c r="D2710"/>
      <c r="E2710"/>
      <c r="F2710"/>
      <c r="G2710" s="30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</row>
    <row r="2711" spans="1:23" s="6" customFormat="1" x14ac:dyDescent="0.25">
      <c r="A2711"/>
      <c r="B2711"/>
      <c r="C2711"/>
      <c r="D2711"/>
      <c r="E2711"/>
      <c r="F2711"/>
      <c r="G2711" s="30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</row>
    <row r="2712" spans="1:23" s="6" customFormat="1" x14ac:dyDescent="0.25">
      <c r="A2712"/>
      <c r="B2712"/>
      <c r="C2712"/>
      <c r="D2712"/>
      <c r="E2712"/>
      <c r="F2712"/>
      <c r="G2712" s="30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</row>
    <row r="2713" spans="1:23" s="6" customFormat="1" x14ac:dyDescent="0.25">
      <c r="A2713"/>
      <c r="B2713"/>
      <c r="C2713"/>
      <c r="D2713"/>
      <c r="E2713"/>
      <c r="F2713"/>
      <c r="G2713" s="30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</row>
    <row r="2714" spans="1:23" s="6" customFormat="1" x14ac:dyDescent="0.25">
      <c r="A2714"/>
      <c r="B2714"/>
      <c r="C2714"/>
      <c r="D2714"/>
      <c r="E2714"/>
      <c r="F2714"/>
      <c r="G2714" s="30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</row>
    <row r="2715" spans="1:23" s="6" customFormat="1" x14ac:dyDescent="0.25">
      <c r="A2715"/>
      <c r="B2715"/>
      <c r="C2715"/>
      <c r="D2715"/>
      <c r="E2715"/>
      <c r="F2715"/>
      <c r="G2715" s="30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</row>
    <row r="2716" spans="1:23" s="6" customFormat="1" x14ac:dyDescent="0.25">
      <c r="A2716"/>
      <c r="B2716"/>
      <c r="C2716"/>
      <c r="D2716"/>
      <c r="E2716"/>
      <c r="F2716"/>
      <c r="G2716" s="30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</row>
    <row r="2717" spans="1:23" s="6" customFormat="1" x14ac:dyDescent="0.25">
      <c r="A2717"/>
      <c r="B2717"/>
      <c r="C2717"/>
      <c r="D2717"/>
      <c r="E2717"/>
      <c r="F2717"/>
      <c r="G2717" s="30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</row>
    <row r="2718" spans="1:23" s="6" customFormat="1" x14ac:dyDescent="0.25">
      <c r="A2718"/>
      <c r="B2718"/>
      <c r="C2718"/>
      <c r="D2718"/>
      <c r="E2718"/>
      <c r="F2718"/>
      <c r="G2718" s="30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</row>
    <row r="2719" spans="1:23" s="6" customFormat="1" x14ac:dyDescent="0.25">
      <c r="A2719"/>
      <c r="B2719"/>
      <c r="C2719"/>
      <c r="D2719"/>
      <c r="E2719"/>
      <c r="F2719"/>
      <c r="G2719" s="30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</row>
    <row r="2720" spans="1:23" s="6" customFormat="1" x14ac:dyDescent="0.25">
      <c r="A2720"/>
      <c r="B2720"/>
      <c r="C2720"/>
      <c r="D2720"/>
      <c r="E2720"/>
      <c r="F2720"/>
      <c r="G2720" s="30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</row>
    <row r="2721" spans="1:23" s="6" customFormat="1" x14ac:dyDescent="0.25">
      <c r="A2721"/>
      <c r="B2721"/>
      <c r="C2721"/>
      <c r="D2721"/>
      <c r="E2721"/>
      <c r="F2721"/>
      <c r="G2721" s="30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</row>
    <row r="2722" spans="1:23" s="6" customFormat="1" x14ac:dyDescent="0.25">
      <c r="A2722"/>
      <c r="B2722"/>
      <c r="C2722"/>
      <c r="D2722"/>
      <c r="E2722"/>
      <c r="F2722"/>
      <c r="G2722" s="30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</row>
    <row r="2723" spans="1:23" s="6" customFormat="1" x14ac:dyDescent="0.25">
      <c r="A2723"/>
      <c r="B2723"/>
      <c r="C2723"/>
      <c r="D2723"/>
      <c r="E2723"/>
      <c r="F2723"/>
      <c r="G2723" s="30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</row>
    <row r="2724" spans="1:23" s="6" customFormat="1" x14ac:dyDescent="0.25">
      <c r="A2724"/>
      <c r="B2724"/>
      <c r="C2724"/>
      <c r="D2724"/>
      <c r="E2724"/>
      <c r="F2724"/>
      <c r="G2724" s="30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</row>
    <row r="2725" spans="1:23" s="6" customFormat="1" x14ac:dyDescent="0.25">
      <c r="A2725"/>
      <c r="B2725"/>
      <c r="C2725"/>
      <c r="D2725"/>
      <c r="E2725"/>
      <c r="F2725"/>
      <c r="G2725" s="30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</row>
    <row r="2726" spans="1:23" s="6" customFormat="1" x14ac:dyDescent="0.25">
      <c r="A2726"/>
      <c r="B2726"/>
      <c r="C2726"/>
      <c r="D2726"/>
      <c r="E2726"/>
      <c r="F2726"/>
      <c r="G2726" s="30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</row>
    <row r="2727" spans="1:23" s="6" customFormat="1" x14ac:dyDescent="0.25">
      <c r="A2727"/>
      <c r="B2727"/>
      <c r="C2727"/>
      <c r="D2727"/>
      <c r="E2727"/>
      <c r="F2727"/>
      <c r="G2727" s="30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</row>
    <row r="2728" spans="1:23" s="6" customFormat="1" x14ac:dyDescent="0.25">
      <c r="A2728"/>
      <c r="B2728"/>
      <c r="C2728"/>
      <c r="D2728"/>
      <c r="E2728"/>
      <c r="F2728"/>
      <c r="G2728" s="30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</row>
    <row r="2729" spans="1:23" s="6" customFormat="1" x14ac:dyDescent="0.25">
      <c r="A2729"/>
      <c r="B2729"/>
      <c r="C2729"/>
      <c r="D2729"/>
      <c r="E2729"/>
      <c r="F2729"/>
      <c r="G2729" s="30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</row>
    <row r="2730" spans="1:23" s="6" customFormat="1" x14ac:dyDescent="0.25">
      <c r="A2730"/>
      <c r="B2730"/>
      <c r="C2730"/>
      <c r="D2730"/>
      <c r="E2730"/>
      <c r="F2730"/>
      <c r="G2730" s="30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</row>
    <row r="2731" spans="1:23" s="6" customFormat="1" x14ac:dyDescent="0.25">
      <c r="A2731"/>
      <c r="B2731"/>
      <c r="C2731"/>
      <c r="D2731"/>
      <c r="E2731"/>
      <c r="F2731"/>
      <c r="G2731" s="30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</row>
    <row r="2732" spans="1:23" s="6" customFormat="1" x14ac:dyDescent="0.25">
      <c r="A2732"/>
      <c r="B2732"/>
      <c r="C2732"/>
      <c r="D2732"/>
      <c r="E2732"/>
      <c r="F2732"/>
      <c r="G2732" s="30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</row>
    <row r="2733" spans="1:23" s="6" customFormat="1" x14ac:dyDescent="0.25">
      <c r="A2733"/>
      <c r="B2733"/>
      <c r="C2733"/>
      <c r="D2733"/>
      <c r="E2733"/>
      <c r="F2733"/>
      <c r="G2733" s="30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</row>
    <row r="2734" spans="1:23" s="6" customFormat="1" x14ac:dyDescent="0.25">
      <c r="A2734"/>
      <c r="B2734"/>
      <c r="C2734"/>
      <c r="D2734"/>
      <c r="E2734"/>
      <c r="F2734"/>
      <c r="G2734" s="30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</row>
    <row r="2735" spans="1:23" s="6" customFormat="1" x14ac:dyDescent="0.25">
      <c r="A2735"/>
      <c r="B2735"/>
      <c r="C2735"/>
      <c r="D2735"/>
      <c r="E2735"/>
      <c r="F2735"/>
      <c r="G2735" s="30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</row>
    <row r="2736" spans="1:23" s="6" customFormat="1" x14ac:dyDescent="0.25">
      <c r="A2736"/>
      <c r="B2736"/>
      <c r="C2736"/>
      <c r="D2736"/>
      <c r="E2736"/>
      <c r="F2736"/>
      <c r="G2736" s="30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</row>
    <row r="2737" spans="1:23" s="6" customFormat="1" x14ac:dyDescent="0.25">
      <c r="A2737"/>
      <c r="B2737"/>
      <c r="C2737"/>
      <c r="D2737"/>
      <c r="E2737"/>
      <c r="F2737"/>
      <c r="G2737" s="30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</row>
    <row r="2738" spans="1:23" s="6" customFormat="1" x14ac:dyDescent="0.25">
      <c r="A2738"/>
      <c r="B2738"/>
      <c r="C2738"/>
      <c r="D2738"/>
      <c r="E2738"/>
      <c r="F2738"/>
      <c r="G2738" s="30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</row>
    <row r="2739" spans="1:23" s="6" customFormat="1" x14ac:dyDescent="0.25">
      <c r="A2739"/>
      <c r="B2739"/>
      <c r="C2739"/>
      <c r="D2739"/>
      <c r="E2739"/>
      <c r="F2739"/>
      <c r="G2739" s="30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</row>
    <row r="2740" spans="1:23" s="6" customFormat="1" x14ac:dyDescent="0.25">
      <c r="A2740"/>
      <c r="B2740"/>
      <c r="C2740"/>
      <c r="D2740"/>
      <c r="E2740"/>
      <c r="F2740"/>
      <c r="G2740" s="30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</row>
    <row r="2741" spans="1:23" s="6" customFormat="1" x14ac:dyDescent="0.25">
      <c r="A2741"/>
      <c r="B2741"/>
      <c r="C2741"/>
      <c r="D2741"/>
      <c r="E2741"/>
      <c r="F2741"/>
      <c r="G2741" s="30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</row>
    <row r="2742" spans="1:23" s="6" customFormat="1" x14ac:dyDescent="0.25">
      <c r="A2742"/>
      <c r="B2742"/>
      <c r="C2742"/>
      <c r="D2742"/>
      <c r="E2742"/>
      <c r="F2742"/>
      <c r="G2742" s="30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</row>
    <row r="2743" spans="1:23" s="6" customFormat="1" x14ac:dyDescent="0.25">
      <c r="A2743"/>
      <c r="B2743"/>
      <c r="C2743"/>
      <c r="D2743"/>
      <c r="E2743"/>
      <c r="F2743"/>
      <c r="G2743" s="30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</row>
    <row r="2744" spans="1:23" s="6" customFormat="1" x14ac:dyDescent="0.25">
      <c r="A2744"/>
      <c r="B2744"/>
      <c r="C2744"/>
      <c r="D2744"/>
      <c r="E2744"/>
      <c r="F2744"/>
      <c r="G2744" s="30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</row>
    <row r="2745" spans="1:23" s="6" customFormat="1" x14ac:dyDescent="0.25">
      <c r="A2745"/>
      <c r="B2745"/>
      <c r="C2745"/>
      <c r="D2745"/>
      <c r="E2745"/>
      <c r="F2745"/>
      <c r="G2745" s="30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</row>
    <row r="2746" spans="1:23" s="6" customFormat="1" x14ac:dyDescent="0.25">
      <c r="A2746"/>
      <c r="B2746"/>
      <c r="C2746"/>
      <c r="D2746"/>
      <c r="E2746"/>
      <c r="F2746"/>
      <c r="G2746" s="30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</row>
    <row r="2747" spans="1:23" s="6" customFormat="1" x14ac:dyDescent="0.25">
      <c r="A2747"/>
      <c r="B2747"/>
      <c r="C2747"/>
      <c r="D2747"/>
      <c r="E2747"/>
      <c r="F2747"/>
      <c r="G2747" s="30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</row>
    <row r="2748" spans="1:23" s="6" customFormat="1" x14ac:dyDescent="0.25">
      <c r="A2748"/>
      <c r="B2748"/>
      <c r="C2748"/>
      <c r="D2748"/>
      <c r="E2748"/>
      <c r="F2748"/>
      <c r="G2748" s="30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</row>
    <row r="2749" spans="1:23" s="6" customFormat="1" x14ac:dyDescent="0.25">
      <c r="A2749"/>
      <c r="B2749"/>
      <c r="C2749"/>
      <c r="D2749"/>
      <c r="E2749"/>
      <c r="F2749"/>
      <c r="G2749" s="30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</row>
    <row r="2750" spans="1:23" s="6" customFormat="1" x14ac:dyDescent="0.25">
      <c r="A2750"/>
      <c r="B2750"/>
      <c r="C2750"/>
      <c r="D2750"/>
      <c r="E2750"/>
      <c r="F2750"/>
      <c r="G2750" s="30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</row>
    <row r="2751" spans="1:23" s="6" customFormat="1" x14ac:dyDescent="0.25">
      <c r="A2751"/>
      <c r="B2751"/>
      <c r="C2751"/>
      <c r="D2751"/>
      <c r="E2751"/>
      <c r="F2751"/>
      <c r="G2751" s="30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</row>
    <row r="2752" spans="1:23" s="6" customFormat="1" x14ac:dyDescent="0.25">
      <c r="A2752"/>
      <c r="B2752"/>
      <c r="C2752"/>
      <c r="D2752"/>
      <c r="E2752"/>
      <c r="F2752"/>
      <c r="G2752" s="30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</row>
    <row r="2753" spans="1:23" s="6" customFormat="1" x14ac:dyDescent="0.25">
      <c r="A2753"/>
      <c r="B2753"/>
      <c r="C2753"/>
      <c r="D2753"/>
      <c r="E2753"/>
      <c r="F2753"/>
      <c r="G2753" s="30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</row>
    <row r="2754" spans="1:23" s="6" customFormat="1" x14ac:dyDescent="0.25">
      <c r="A2754"/>
      <c r="B2754"/>
      <c r="C2754"/>
      <c r="D2754"/>
      <c r="E2754"/>
      <c r="F2754"/>
      <c r="G2754" s="30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</row>
    <row r="2755" spans="1:23" s="6" customFormat="1" x14ac:dyDescent="0.25">
      <c r="A2755"/>
      <c r="B2755"/>
      <c r="C2755"/>
      <c r="D2755"/>
      <c r="E2755"/>
      <c r="F2755"/>
      <c r="G2755" s="30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</row>
    <row r="2756" spans="1:23" s="6" customFormat="1" x14ac:dyDescent="0.25">
      <c r="A2756"/>
      <c r="B2756"/>
      <c r="C2756"/>
      <c r="D2756"/>
      <c r="E2756"/>
      <c r="F2756"/>
      <c r="G2756" s="30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</row>
    <row r="2757" spans="1:23" s="6" customFormat="1" x14ac:dyDescent="0.25">
      <c r="A2757"/>
      <c r="B2757"/>
      <c r="C2757"/>
      <c r="D2757"/>
      <c r="E2757"/>
      <c r="F2757"/>
      <c r="G2757" s="30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</row>
    <row r="2758" spans="1:23" s="6" customFormat="1" x14ac:dyDescent="0.25">
      <c r="A2758"/>
      <c r="B2758"/>
      <c r="C2758"/>
      <c r="D2758"/>
      <c r="E2758"/>
      <c r="F2758"/>
      <c r="G2758" s="30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</row>
    <row r="2759" spans="1:23" s="6" customFormat="1" x14ac:dyDescent="0.25">
      <c r="A2759"/>
      <c r="B2759"/>
      <c r="C2759"/>
      <c r="D2759"/>
      <c r="E2759"/>
      <c r="F2759"/>
      <c r="G2759" s="30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</row>
    <row r="2760" spans="1:23" s="6" customFormat="1" x14ac:dyDescent="0.25">
      <c r="A2760"/>
      <c r="B2760"/>
      <c r="C2760"/>
      <c r="D2760"/>
      <c r="E2760"/>
      <c r="F2760"/>
      <c r="G2760" s="30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</row>
    <row r="2761" spans="1:23" s="6" customFormat="1" x14ac:dyDescent="0.25">
      <c r="A2761"/>
      <c r="B2761"/>
      <c r="C2761"/>
      <c r="D2761"/>
      <c r="E2761"/>
      <c r="F2761"/>
      <c r="G2761" s="30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</row>
    <row r="2762" spans="1:23" s="6" customFormat="1" x14ac:dyDescent="0.25">
      <c r="A2762"/>
      <c r="B2762"/>
      <c r="C2762"/>
      <c r="D2762"/>
      <c r="E2762"/>
      <c r="F2762"/>
      <c r="G2762" s="30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</row>
    <row r="2763" spans="1:23" s="6" customFormat="1" x14ac:dyDescent="0.25">
      <c r="A2763"/>
      <c r="B2763"/>
      <c r="C2763"/>
      <c r="D2763"/>
      <c r="E2763"/>
      <c r="F2763"/>
      <c r="G2763" s="30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</row>
    <row r="2764" spans="1:23" s="6" customFormat="1" x14ac:dyDescent="0.25">
      <c r="A2764"/>
      <c r="B2764"/>
      <c r="C2764"/>
      <c r="D2764"/>
      <c r="E2764"/>
      <c r="F2764"/>
      <c r="G2764" s="30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</row>
    <row r="2765" spans="1:23" s="6" customFormat="1" x14ac:dyDescent="0.25">
      <c r="A2765"/>
      <c r="B2765"/>
      <c r="C2765"/>
      <c r="D2765"/>
      <c r="E2765"/>
      <c r="F2765"/>
      <c r="G2765" s="30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</row>
    <row r="2766" spans="1:23" s="6" customFormat="1" x14ac:dyDescent="0.25">
      <c r="A2766"/>
      <c r="B2766"/>
      <c r="C2766"/>
      <c r="D2766"/>
      <c r="E2766"/>
      <c r="F2766"/>
      <c r="G2766" s="30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</row>
    <row r="2767" spans="1:23" s="6" customFormat="1" x14ac:dyDescent="0.25">
      <c r="A2767"/>
      <c r="B2767"/>
      <c r="C2767"/>
      <c r="D2767"/>
      <c r="E2767"/>
      <c r="F2767"/>
      <c r="G2767" s="30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</row>
    <row r="2768" spans="1:23" s="6" customFormat="1" x14ac:dyDescent="0.25">
      <c r="A2768"/>
      <c r="B2768"/>
      <c r="C2768"/>
      <c r="D2768"/>
      <c r="E2768"/>
      <c r="F2768"/>
      <c r="G2768" s="30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</row>
    <row r="2769" spans="1:23" s="6" customFormat="1" x14ac:dyDescent="0.25">
      <c r="A2769"/>
      <c r="B2769"/>
      <c r="C2769"/>
      <c r="D2769"/>
      <c r="E2769"/>
      <c r="F2769"/>
      <c r="G2769" s="30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</row>
    <row r="2770" spans="1:23" s="6" customFormat="1" x14ac:dyDescent="0.25">
      <c r="A2770"/>
      <c r="B2770"/>
      <c r="C2770"/>
      <c r="D2770"/>
      <c r="E2770"/>
      <c r="F2770"/>
      <c r="G2770" s="30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</row>
    <row r="2771" spans="1:23" s="6" customFormat="1" x14ac:dyDescent="0.25">
      <c r="A2771"/>
      <c r="B2771"/>
      <c r="C2771"/>
      <c r="D2771"/>
      <c r="E2771"/>
      <c r="F2771"/>
      <c r="G2771" s="30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</row>
    <row r="2772" spans="1:23" s="6" customFormat="1" x14ac:dyDescent="0.25">
      <c r="A2772"/>
      <c r="B2772"/>
      <c r="C2772"/>
      <c r="D2772"/>
      <c r="E2772"/>
      <c r="F2772"/>
      <c r="G2772" s="30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</row>
    <row r="2773" spans="1:23" s="6" customFormat="1" x14ac:dyDescent="0.25">
      <c r="A2773"/>
      <c r="B2773"/>
      <c r="C2773"/>
      <c r="D2773"/>
      <c r="E2773"/>
      <c r="F2773"/>
      <c r="G2773" s="30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</row>
    <row r="2774" spans="1:23" s="6" customFormat="1" x14ac:dyDescent="0.25">
      <c r="A2774"/>
      <c r="B2774"/>
      <c r="C2774"/>
      <c r="D2774"/>
      <c r="E2774"/>
      <c r="F2774"/>
      <c r="G2774" s="30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</row>
    <row r="2775" spans="1:23" s="6" customFormat="1" x14ac:dyDescent="0.25">
      <c r="A2775"/>
      <c r="B2775"/>
      <c r="C2775"/>
      <c r="D2775"/>
      <c r="E2775"/>
      <c r="F2775"/>
      <c r="G2775" s="30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</row>
    <row r="2776" spans="1:23" s="6" customFormat="1" x14ac:dyDescent="0.25">
      <c r="A2776"/>
      <c r="B2776"/>
      <c r="C2776"/>
      <c r="D2776"/>
      <c r="E2776"/>
      <c r="F2776"/>
      <c r="G2776" s="30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</row>
    <row r="2777" spans="1:23" s="6" customFormat="1" x14ac:dyDescent="0.25">
      <c r="A2777"/>
      <c r="B2777"/>
      <c r="C2777"/>
      <c r="D2777"/>
      <c r="E2777"/>
      <c r="F2777"/>
      <c r="G2777" s="30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</row>
    <row r="2778" spans="1:23" s="6" customFormat="1" x14ac:dyDescent="0.25">
      <c r="A2778"/>
      <c r="B2778"/>
      <c r="C2778"/>
      <c r="D2778"/>
      <c r="E2778"/>
      <c r="F2778"/>
      <c r="G2778" s="30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</row>
    <row r="2779" spans="1:23" s="6" customFormat="1" x14ac:dyDescent="0.25">
      <c r="A2779"/>
      <c r="B2779"/>
      <c r="C2779"/>
      <c r="D2779"/>
      <c r="E2779"/>
      <c r="F2779"/>
      <c r="G2779" s="30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</row>
    <row r="2780" spans="1:23" s="6" customFormat="1" x14ac:dyDescent="0.25">
      <c r="A2780"/>
      <c r="B2780"/>
      <c r="C2780"/>
      <c r="D2780"/>
      <c r="E2780"/>
      <c r="F2780"/>
      <c r="G2780" s="30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</row>
    <row r="2781" spans="1:23" s="6" customFormat="1" x14ac:dyDescent="0.25">
      <c r="A2781"/>
      <c r="B2781"/>
      <c r="C2781"/>
      <c r="D2781"/>
      <c r="E2781"/>
      <c r="F2781"/>
      <c r="G2781" s="30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</row>
    <row r="2782" spans="1:23" s="6" customFormat="1" x14ac:dyDescent="0.25">
      <c r="A2782"/>
      <c r="B2782"/>
      <c r="C2782"/>
      <c r="D2782"/>
      <c r="E2782"/>
      <c r="F2782"/>
      <c r="G2782" s="30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</row>
    <row r="2783" spans="1:23" s="6" customFormat="1" x14ac:dyDescent="0.25">
      <c r="A2783"/>
      <c r="B2783"/>
      <c r="C2783"/>
      <c r="D2783"/>
      <c r="E2783"/>
      <c r="F2783"/>
      <c r="G2783" s="30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</row>
    <row r="2784" spans="1:23" s="6" customFormat="1" x14ac:dyDescent="0.25">
      <c r="A2784"/>
      <c r="B2784"/>
      <c r="C2784"/>
      <c r="D2784"/>
      <c r="E2784"/>
      <c r="F2784"/>
      <c r="G2784" s="30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</row>
    <row r="2785" spans="1:23" s="6" customFormat="1" x14ac:dyDescent="0.25">
      <c r="A2785"/>
      <c r="B2785"/>
      <c r="C2785"/>
      <c r="D2785"/>
      <c r="E2785"/>
      <c r="F2785"/>
      <c r="G2785" s="30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</row>
    <row r="2786" spans="1:23" s="6" customFormat="1" x14ac:dyDescent="0.25">
      <c r="A2786"/>
      <c r="B2786"/>
      <c r="C2786"/>
      <c r="D2786"/>
      <c r="E2786"/>
      <c r="F2786"/>
      <c r="G2786" s="30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</row>
    <row r="2787" spans="1:23" s="6" customFormat="1" x14ac:dyDescent="0.25">
      <c r="A2787"/>
      <c r="B2787"/>
      <c r="C2787"/>
      <c r="D2787"/>
      <c r="E2787"/>
      <c r="F2787"/>
      <c r="G2787" s="30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</row>
    <row r="2788" spans="1:23" s="6" customFormat="1" x14ac:dyDescent="0.25">
      <c r="A2788"/>
      <c r="B2788"/>
      <c r="C2788"/>
      <c r="D2788"/>
      <c r="E2788"/>
      <c r="F2788"/>
      <c r="G2788" s="30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</row>
    <row r="2789" spans="1:23" s="6" customFormat="1" x14ac:dyDescent="0.25">
      <c r="A2789"/>
      <c r="B2789"/>
      <c r="C2789"/>
      <c r="D2789"/>
      <c r="E2789"/>
      <c r="F2789"/>
      <c r="G2789" s="30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</row>
    <row r="2790" spans="1:23" s="6" customFormat="1" x14ac:dyDescent="0.25">
      <c r="A2790"/>
      <c r="B2790"/>
      <c r="C2790"/>
      <c r="D2790"/>
      <c r="E2790"/>
      <c r="F2790"/>
      <c r="G2790" s="30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</row>
    <row r="2791" spans="1:23" s="6" customFormat="1" x14ac:dyDescent="0.25">
      <c r="A2791"/>
      <c r="B2791"/>
      <c r="C2791"/>
      <c r="D2791"/>
      <c r="E2791"/>
      <c r="F2791"/>
      <c r="G2791" s="30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</row>
    <row r="2792" spans="1:23" s="6" customFormat="1" x14ac:dyDescent="0.25">
      <c r="A2792"/>
      <c r="B2792"/>
      <c r="C2792"/>
      <c r="D2792"/>
      <c r="E2792"/>
      <c r="F2792"/>
      <c r="G2792" s="30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</row>
    <row r="2793" spans="1:23" s="6" customFormat="1" x14ac:dyDescent="0.25">
      <c r="A2793"/>
      <c r="B2793"/>
      <c r="C2793"/>
      <c r="D2793"/>
      <c r="E2793"/>
      <c r="F2793"/>
      <c r="G2793" s="30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</row>
    <row r="2794" spans="1:23" s="6" customFormat="1" x14ac:dyDescent="0.25">
      <c r="A2794"/>
      <c r="B2794"/>
      <c r="C2794"/>
      <c r="D2794"/>
      <c r="E2794"/>
      <c r="F2794"/>
      <c r="G2794" s="30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</row>
    <row r="2795" spans="1:23" s="6" customFormat="1" x14ac:dyDescent="0.25">
      <c r="A2795"/>
      <c r="B2795"/>
      <c r="C2795"/>
      <c r="D2795"/>
      <c r="E2795"/>
      <c r="F2795"/>
      <c r="G2795" s="30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</row>
    <row r="2796" spans="1:23" s="6" customFormat="1" x14ac:dyDescent="0.25">
      <c r="A2796"/>
      <c r="B2796"/>
      <c r="C2796"/>
      <c r="D2796"/>
      <c r="E2796"/>
      <c r="F2796"/>
      <c r="G2796" s="30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</row>
    <row r="2797" spans="1:23" s="6" customFormat="1" x14ac:dyDescent="0.25">
      <c r="A2797"/>
      <c r="B2797"/>
      <c r="C2797"/>
      <c r="D2797"/>
      <c r="E2797"/>
      <c r="F2797"/>
      <c r="G2797" s="30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</row>
    <row r="2798" spans="1:23" s="6" customFormat="1" x14ac:dyDescent="0.25">
      <c r="A2798"/>
      <c r="B2798"/>
      <c r="C2798"/>
      <c r="D2798"/>
      <c r="E2798"/>
      <c r="F2798"/>
      <c r="G2798" s="30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</row>
    <row r="2799" spans="1:23" s="6" customFormat="1" x14ac:dyDescent="0.25">
      <c r="A2799"/>
      <c r="B2799"/>
      <c r="C2799"/>
      <c r="D2799"/>
      <c r="E2799"/>
      <c r="F2799"/>
      <c r="G2799" s="30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</row>
    <row r="2800" spans="1:23" s="6" customFormat="1" x14ac:dyDescent="0.25">
      <c r="A2800"/>
      <c r="B2800"/>
      <c r="C2800"/>
      <c r="D2800"/>
      <c r="E2800"/>
      <c r="F2800"/>
      <c r="G2800" s="30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</row>
    <row r="2801" spans="1:23" s="6" customFormat="1" x14ac:dyDescent="0.25">
      <c r="A2801"/>
      <c r="B2801"/>
      <c r="C2801"/>
      <c r="D2801"/>
      <c r="E2801"/>
      <c r="F2801"/>
      <c r="G2801" s="30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</row>
    <row r="2802" spans="1:23" s="6" customFormat="1" x14ac:dyDescent="0.25">
      <c r="A2802"/>
      <c r="B2802"/>
      <c r="C2802"/>
      <c r="D2802"/>
      <c r="E2802"/>
      <c r="F2802"/>
      <c r="G2802" s="30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</row>
    <row r="2803" spans="1:23" s="6" customFormat="1" x14ac:dyDescent="0.25">
      <c r="A2803"/>
      <c r="B2803"/>
      <c r="C2803"/>
      <c r="D2803"/>
      <c r="E2803"/>
      <c r="F2803"/>
      <c r="G2803" s="30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</row>
    <row r="2804" spans="1:23" s="6" customFormat="1" x14ac:dyDescent="0.25">
      <c r="A2804"/>
      <c r="B2804"/>
      <c r="C2804"/>
      <c r="D2804"/>
      <c r="E2804"/>
      <c r="F2804"/>
      <c r="G2804" s="30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</row>
    <row r="2805" spans="1:23" s="6" customFormat="1" x14ac:dyDescent="0.25">
      <c r="A2805"/>
      <c r="B2805"/>
      <c r="C2805"/>
      <c r="D2805"/>
      <c r="E2805"/>
      <c r="F2805"/>
      <c r="G2805" s="30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</row>
    <row r="2806" spans="1:23" s="6" customFormat="1" x14ac:dyDescent="0.25">
      <c r="A2806"/>
      <c r="B2806"/>
      <c r="C2806"/>
      <c r="D2806"/>
      <c r="E2806"/>
      <c r="F2806"/>
      <c r="G2806" s="30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</row>
    <row r="2807" spans="1:23" s="6" customFormat="1" x14ac:dyDescent="0.25">
      <c r="A2807"/>
      <c r="B2807"/>
      <c r="C2807"/>
      <c r="D2807"/>
      <c r="E2807"/>
      <c r="F2807"/>
      <c r="G2807" s="30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</row>
    <row r="2808" spans="1:23" s="6" customFormat="1" x14ac:dyDescent="0.25">
      <c r="A2808"/>
      <c r="B2808"/>
      <c r="C2808"/>
      <c r="D2808"/>
      <c r="E2808"/>
      <c r="F2808"/>
      <c r="G2808" s="30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</row>
    <row r="2809" spans="1:23" s="6" customFormat="1" x14ac:dyDescent="0.25">
      <c r="A2809"/>
      <c r="B2809"/>
      <c r="C2809"/>
      <c r="D2809"/>
      <c r="E2809"/>
      <c r="F2809"/>
      <c r="G2809" s="30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</row>
    <row r="2810" spans="1:23" s="6" customFormat="1" x14ac:dyDescent="0.25">
      <c r="A2810"/>
      <c r="B2810"/>
      <c r="C2810"/>
      <c r="D2810"/>
      <c r="E2810"/>
      <c r="F2810"/>
      <c r="G2810" s="30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</row>
    <row r="2811" spans="1:23" s="6" customFormat="1" x14ac:dyDescent="0.25">
      <c r="A2811"/>
      <c r="B2811"/>
      <c r="C2811"/>
      <c r="D2811"/>
      <c r="E2811"/>
      <c r="F2811"/>
      <c r="G2811" s="30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</row>
    <row r="2812" spans="1:23" s="6" customFormat="1" x14ac:dyDescent="0.25">
      <c r="A2812"/>
      <c r="B2812"/>
      <c r="C2812"/>
      <c r="D2812"/>
      <c r="E2812"/>
      <c r="F2812"/>
      <c r="G2812" s="30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</row>
    <row r="2813" spans="1:23" s="6" customFormat="1" x14ac:dyDescent="0.25">
      <c r="A2813"/>
      <c r="B2813"/>
      <c r="C2813"/>
      <c r="D2813"/>
      <c r="E2813"/>
      <c r="F2813"/>
      <c r="G2813" s="30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</row>
    <row r="2814" spans="1:23" s="6" customFormat="1" x14ac:dyDescent="0.25">
      <c r="A2814"/>
      <c r="B2814"/>
      <c r="C2814"/>
      <c r="D2814"/>
      <c r="E2814"/>
      <c r="F2814"/>
      <c r="G2814" s="30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</row>
    <row r="2815" spans="1:23" s="6" customFormat="1" x14ac:dyDescent="0.25">
      <c r="A2815"/>
      <c r="B2815"/>
      <c r="C2815"/>
      <c r="D2815"/>
      <c r="E2815"/>
      <c r="F2815"/>
      <c r="G2815" s="30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</row>
    <row r="2816" spans="1:23" s="6" customFormat="1" x14ac:dyDescent="0.25">
      <c r="A2816"/>
      <c r="B2816"/>
      <c r="C2816"/>
      <c r="D2816"/>
      <c r="E2816"/>
      <c r="F2816"/>
      <c r="G2816" s="30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</row>
    <row r="2817" spans="1:23" s="6" customFormat="1" x14ac:dyDescent="0.25">
      <c r="A2817"/>
      <c r="B2817"/>
      <c r="C2817"/>
      <c r="D2817"/>
      <c r="E2817"/>
      <c r="F2817"/>
      <c r="G2817" s="30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</row>
    <row r="2818" spans="1:23" s="6" customFormat="1" x14ac:dyDescent="0.25">
      <c r="A2818"/>
      <c r="B2818"/>
      <c r="C2818"/>
      <c r="D2818"/>
      <c r="E2818"/>
      <c r="F2818"/>
      <c r="G2818" s="30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</row>
    <row r="2819" spans="1:23" s="6" customFormat="1" x14ac:dyDescent="0.25">
      <c r="A2819"/>
      <c r="B2819"/>
      <c r="C2819"/>
      <c r="D2819"/>
      <c r="E2819"/>
      <c r="F2819"/>
      <c r="G2819" s="30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</row>
    <row r="2820" spans="1:23" s="6" customFormat="1" x14ac:dyDescent="0.25">
      <c r="A2820"/>
      <c r="B2820"/>
      <c r="C2820"/>
      <c r="D2820"/>
      <c r="E2820"/>
      <c r="F2820"/>
      <c r="G2820" s="30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</row>
    <row r="2821" spans="1:23" s="6" customFormat="1" x14ac:dyDescent="0.25">
      <c r="A2821"/>
      <c r="B2821"/>
      <c r="C2821"/>
      <c r="D2821"/>
      <c r="E2821"/>
      <c r="F2821"/>
      <c r="G2821" s="30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</row>
    <row r="2822" spans="1:23" s="6" customFormat="1" x14ac:dyDescent="0.25">
      <c r="A2822"/>
      <c r="B2822"/>
      <c r="C2822"/>
      <c r="D2822"/>
      <c r="E2822"/>
      <c r="F2822"/>
      <c r="G2822" s="30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</row>
    <row r="2823" spans="1:23" s="6" customFormat="1" x14ac:dyDescent="0.25">
      <c r="A2823"/>
      <c r="B2823"/>
      <c r="C2823"/>
      <c r="D2823"/>
      <c r="E2823"/>
      <c r="F2823"/>
      <c r="G2823" s="30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</row>
    <row r="2824" spans="1:23" s="6" customFormat="1" x14ac:dyDescent="0.25">
      <c r="A2824"/>
      <c r="B2824"/>
      <c r="C2824"/>
      <c r="D2824"/>
      <c r="E2824"/>
      <c r="F2824"/>
      <c r="G2824" s="30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</row>
    <row r="2825" spans="1:23" s="6" customFormat="1" x14ac:dyDescent="0.25">
      <c r="A2825"/>
      <c r="B2825"/>
      <c r="C2825"/>
      <c r="D2825"/>
      <c r="E2825"/>
      <c r="F2825"/>
      <c r="G2825" s="30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</row>
    <row r="2826" spans="1:23" s="6" customFormat="1" x14ac:dyDescent="0.25">
      <c r="A2826"/>
      <c r="B2826"/>
      <c r="C2826"/>
      <c r="D2826"/>
      <c r="E2826"/>
      <c r="F2826"/>
      <c r="G2826" s="30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</row>
    <row r="2827" spans="1:23" s="6" customFormat="1" x14ac:dyDescent="0.25">
      <c r="A2827"/>
      <c r="B2827"/>
      <c r="C2827"/>
      <c r="D2827"/>
      <c r="E2827"/>
      <c r="F2827"/>
      <c r="G2827" s="30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</row>
    <row r="2828" spans="1:23" s="6" customFormat="1" x14ac:dyDescent="0.25">
      <c r="A2828"/>
      <c r="B2828"/>
      <c r="C2828"/>
      <c r="D2828"/>
      <c r="E2828"/>
      <c r="F2828"/>
      <c r="G2828" s="30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</row>
    <row r="2829" spans="1:23" s="6" customFormat="1" x14ac:dyDescent="0.25">
      <c r="A2829"/>
      <c r="B2829"/>
      <c r="C2829"/>
      <c r="D2829"/>
      <c r="E2829"/>
      <c r="F2829"/>
      <c r="G2829" s="30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</row>
    <row r="2830" spans="1:23" s="6" customFormat="1" x14ac:dyDescent="0.25">
      <c r="A2830"/>
      <c r="B2830"/>
      <c r="C2830"/>
      <c r="D2830"/>
      <c r="E2830"/>
      <c r="F2830"/>
      <c r="G2830" s="30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</row>
    <row r="2831" spans="1:23" s="6" customFormat="1" x14ac:dyDescent="0.25">
      <c r="A2831"/>
      <c r="B2831"/>
      <c r="C2831"/>
      <c r="D2831"/>
      <c r="E2831"/>
      <c r="F2831"/>
      <c r="G2831" s="30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</row>
    <row r="2832" spans="1:23" s="6" customFormat="1" x14ac:dyDescent="0.25">
      <c r="A2832"/>
      <c r="B2832"/>
      <c r="C2832"/>
      <c r="D2832"/>
      <c r="E2832"/>
      <c r="F2832"/>
      <c r="G2832" s="30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</row>
    <row r="2833" spans="1:23" s="6" customFormat="1" x14ac:dyDescent="0.25">
      <c r="A2833"/>
      <c r="B2833"/>
      <c r="C2833"/>
      <c r="D2833"/>
      <c r="E2833"/>
      <c r="F2833"/>
      <c r="G2833" s="30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</row>
    <row r="2834" spans="1:23" s="6" customFormat="1" x14ac:dyDescent="0.25">
      <c r="A2834"/>
      <c r="B2834"/>
      <c r="C2834"/>
      <c r="D2834"/>
      <c r="E2834"/>
      <c r="F2834"/>
      <c r="G2834" s="30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</row>
    <row r="2835" spans="1:23" s="6" customFormat="1" x14ac:dyDescent="0.25">
      <c r="A2835"/>
      <c r="B2835"/>
      <c r="C2835"/>
      <c r="D2835"/>
      <c r="E2835"/>
      <c r="F2835"/>
      <c r="G2835" s="30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</row>
    <row r="2836" spans="1:23" s="6" customFormat="1" x14ac:dyDescent="0.25">
      <c r="A2836"/>
      <c r="B2836"/>
      <c r="C2836"/>
      <c r="D2836"/>
      <c r="E2836"/>
      <c r="F2836"/>
      <c r="G2836" s="30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</row>
    <row r="2837" spans="1:23" s="6" customFormat="1" x14ac:dyDescent="0.25">
      <c r="A2837"/>
      <c r="B2837"/>
      <c r="C2837"/>
      <c r="D2837"/>
      <c r="E2837"/>
      <c r="F2837"/>
      <c r="G2837" s="30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</row>
    <row r="2838" spans="1:23" s="6" customFormat="1" x14ac:dyDescent="0.25">
      <c r="A2838"/>
      <c r="B2838"/>
      <c r="C2838"/>
      <c r="D2838"/>
      <c r="E2838"/>
      <c r="F2838"/>
      <c r="G2838" s="30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</row>
    <row r="2839" spans="1:23" s="6" customFormat="1" x14ac:dyDescent="0.25">
      <c r="A2839"/>
      <c r="B2839"/>
      <c r="C2839"/>
      <c r="D2839"/>
      <c r="E2839"/>
      <c r="F2839"/>
      <c r="G2839" s="30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</row>
    <row r="2840" spans="1:23" s="6" customFormat="1" x14ac:dyDescent="0.25">
      <c r="A2840"/>
      <c r="B2840"/>
      <c r="C2840"/>
      <c r="D2840"/>
      <c r="E2840"/>
      <c r="F2840"/>
      <c r="G2840" s="30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</row>
    <row r="2841" spans="1:23" s="6" customFormat="1" x14ac:dyDescent="0.25">
      <c r="A2841"/>
      <c r="B2841"/>
      <c r="C2841"/>
      <c r="D2841"/>
      <c r="E2841"/>
      <c r="F2841"/>
      <c r="G2841" s="30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</row>
    <row r="2842" spans="1:23" s="6" customFormat="1" x14ac:dyDescent="0.25">
      <c r="A2842"/>
      <c r="B2842"/>
      <c r="C2842"/>
      <c r="D2842"/>
      <c r="E2842"/>
      <c r="F2842"/>
      <c r="G2842" s="30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</row>
    <row r="2843" spans="1:23" s="6" customFormat="1" x14ac:dyDescent="0.25">
      <c r="A2843"/>
      <c r="B2843"/>
      <c r="C2843"/>
      <c r="D2843"/>
      <c r="E2843"/>
      <c r="F2843"/>
      <c r="G2843" s="30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</row>
    <row r="2844" spans="1:23" s="6" customFormat="1" x14ac:dyDescent="0.25">
      <c r="A2844"/>
      <c r="B2844"/>
      <c r="C2844"/>
      <c r="D2844"/>
      <c r="E2844"/>
      <c r="F2844"/>
      <c r="G2844" s="30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</row>
    <row r="2845" spans="1:23" s="6" customFormat="1" x14ac:dyDescent="0.25">
      <c r="A2845"/>
      <c r="B2845"/>
      <c r="C2845"/>
      <c r="D2845"/>
      <c r="E2845"/>
      <c r="F2845"/>
      <c r="G2845" s="30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</row>
    <row r="2846" spans="1:23" s="6" customFormat="1" x14ac:dyDescent="0.25">
      <c r="A2846"/>
      <c r="B2846"/>
      <c r="C2846"/>
      <c r="D2846"/>
      <c r="E2846"/>
      <c r="F2846"/>
      <c r="G2846" s="30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</row>
    <row r="2847" spans="1:23" s="6" customFormat="1" x14ac:dyDescent="0.25">
      <c r="A2847"/>
      <c r="B2847"/>
      <c r="C2847"/>
      <c r="D2847"/>
      <c r="E2847"/>
      <c r="F2847"/>
      <c r="G2847" s="30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</row>
    <row r="2848" spans="1:23" s="6" customFormat="1" x14ac:dyDescent="0.25">
      <c r="A2848"/>
      <c r="B2848"/>
      <c r="C2848"/>
      <c r="D2848"/>
      <c r="E2848"/>
      <c r="F2848"/>
      <c r="G2848" s="30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</row>
    <row r="2849" spans="1:23" s="6" customFormat="1" x14ac:dyDescent="0.25">
      <c r="A2849"/>
      <c r="B2849"/>
      <c r="C2849"/>
      <c r="D2849"/>
      <c r="E2849"/>
      <c r="F2849"/>
      <c r="G2849" s="30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</row>
    <row r="2850" spans="1:23" s="6" customFormat="1" x14ac:dyDescent="0.25">
      <c r="A2850"/>
      <c r="B2850"/>
      <c r="C2850"/>
      <c r="D2850"/>
      <c r="E2850"/>
      <c r="F2850"/>
      <c r="G2850" s="30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</row>
    <row r="2851" spans="1:23" s="6" customFormat="1" x14ac:dyDescent="0.25">
      <c r="A2851"/>
      <c r="B2851"/>
      <c r="C2851"/>
      <c r="D2851"/>
      <c r="E2851"/>
      <c r="F2851"/>
      <c r="G2851" s="30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</row>
    <row r="2852" spans="1:23" s="6" customFormat="1" x14ac:dyDescent="0.25">
      <c r="A2852"/>
      <c r="B2852"/>
      <c r="C2852"/>
      <c r="D2852"/>
      <c r="E2852"/>
      <c r="F2852"/>
      <c r="G2852" s="30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</row>
    <row r="2853" spans="1:23" s="6" customFormat="1" x14ac:dyDescent="0.25">
      <c r="A2853"/>
      <c r="B2853"/>
      <c r="C2853"/>
      <c r="D2853"/>
      <c r="E2853"/>
      <c r="F2853"/>
      <c r="G2853" s="30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</row>
    <row r="2854" spans="1:23" s="6" customFormat="1" x14ac:dyDescent="0.25">
      <c r="A2854"/>
      <c r="B2854"/>
      <c r="C2854"/>
      <c r="D2854"/>
      <c r="E2854"/>
      <c r="F2854"/>
      <c r="G2854" s="30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</row>
    <row r="2855" spans="1:23" s="6" customFormat="1" x14ac:dyDescent="0.25">
      <c r="A2855"/>
      <c r="B2855"/>
      <c r="C2855"/>
      <c r="D2855"/>
      <c r="E2855"/>
      <c r="F2855"/>
      <c r="G2855" s="30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</row>
    <row r="2856" spans="1:23" s="6" customFormat="1" x14ac:dyDescent="0.25">
      <c r="A2856"/>
      <c r="B2856"/>
      <c r="C2856"/>
      <c r="D2856"/>
      <c r="E2856"/>
      <c r="F2856"/>
      <c r="G2856" s="30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</row>
    <row r="2857" spans="1:23" s="6" customFormat="1" x14ac:dyDescent="0.25">
      <c r="A2857"/>
      <c r="B2857"/>
      <c r="C2857"/>
      <c r="D2857"/>
      <c r="E2857"/>
      <c r="F2857"/>
      <c r="G2857" s="30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</row>
    <row r="2858" spans="1:23" s="6" customFormat="1" x14ac:dyDescent="0.25">
      <c r="A2858"/>
      <c r="B2858"/>
      <c r="C2858"/>
      <c r="D2858"/>
      <c r="E2858"/>
      <c r="F2858"/>
      <c r="G2858" s="30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</row>
    <row r="2859" spans="1:23" s="6" customFormat="1" x14ac:dyDescent="0.25">
      <c r="A2859"/>
      <c r="B2859"/>
      <c r="C2859"/>
      <c r="D2859"/>
      <c r="E2859"/>
      <c r="F2859"/>
      <c r="G2859" s="30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</row>
    <row r="2860" spans="1:23" s="6" customFormat="1" x14ac:dyDescent="0.25">
      <c r="A2860"/>
      <c r="B2860"/>
      <c r="C2860"/>
      <c r="D2860"/>
      <c r="E2860"/>
      <c r="F2860"/>
      <c r="G2860" s="30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</row>
    <row r="2861" spans="1:23" s="6" customFormat="1" x14ac:dyDescent="0.25">
      <c r="A2861"/>
      <c r="B2861"/>
      <c r="C2861"/>
      <c r="D2861"/>
      <c r="E2861"/>
      <c r="F2861"/>
      <c r="G2861" s="30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</row>
    <row r="2862" spans="1:23" s="6" customFormat="1" x14ac:dyDescent="0.25">
      <c r="A2862"/>
      <c r="B2862"/>
      <c r="C2862"/>
      <c r="D2862"/>
      <c r="E2862"/>
      <c r="F2862"/>
      <c r="G2862" s="30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</row>
    <row r="2863" spans="1:23" s="6" customFormat="1" x14ac:dyDescent="0.25">
      <c r="A2863"/>
      <c r="B2863"/>
      <c r="C2863"/>
      <c r="D2863"/>
      <c r="E2863"/>
      <c r="F2863"/>
      <c r="G2863" s="30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</row>
    <row r="2864" spans="1:23" s="6" customFormat="1" x14ac:dyDescent="0.25">
      <c r="A2864"/>
      <c r="B2864"/>
      <c r="C2864"/>
      <c r="D2864"/>
      <c r="E2864"/>
      <c r="F2864"/>
      <c r="G2864" s="30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</row>
    <row r="2865" spans="1:23" s="6" customFormat="1" x14ac:dyDescent="0.25">
      <c r="A2865"/>
      <c r="B2865"/>
      <c r="C2865"/>
      <c r="D2865"/>
      <c r="E2865"/>
      <c r="F2865"/>
      <c r="G2865" s="30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</row>
    <row r="2866" spans="1:23" s="6" customFormat="1" x14ac:dyDescent="0.25">
      <c r="A2866"/>
      <c r="B2866"/>
      <c r="C2866"/>
      <c r="D2866"/>
      <c r="E2866"/>
      <c r="F2866"/>
      <c r="G2866" s="30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</row>
    <row r="2867" spans="1:23" s="6" customFormat="1" x14ac:dyDescent="0.25">
      <c r="A2867"/>
      <c r="B2867"/>
      <c r="C2867"/>
      <c r="D2867"/>
      <c r="E2867"/>
      <c r="F2867"/>
      <c r="G2867" s="30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</row>
    <row r="2868" spans="1:23" s="6" customFormat="1" x14ac:dyDescent="0.25">
      <c r="A2868"/>
      <c r="B2868"/>
      <c r="C2868"/>
      <c r="D2868"/>
      <c r="E2868"/>
      <c r="F2868"/>
      <c r="G2868" s="30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</row>
    <row r="2869" spans="1:23" s="6" customFormat="1" x14ac:dyDescent="0.25">
      <c r="A2869"/>
      <c r="B2869"/>
      <c r="C2869"/>
      <c r="D2869"/>
      <c r="E2869"/>
      <c r="F2869"/>
      <c r="G2869" s="30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</row>
    <row r="2870" spans="1:23" s="6" customFormat="1" x14ac:dyDescent="0.25">
      <c r="A2870"/>
      <c r="B2870"/>
      <c r="C2870"/>
      <c r="D2870"/>
      <c r="E2870"/>
      <c r="F2870"/>
      <c r="G2870" s="30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</row>
    <row r="2871" spans="1:23" s="6" customFormat="1" x14ac:dyDescent="0.25">
      <c r="A2871"/>
      <c r="B2871"/>
      <c r="C2871"/>
      <c r="D2871"/>
      <c r="E2871"/>
      <c r="F2871"/>
      <c r="G2871" s="30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</row>
    <row r="2872" spans="1:23" s="6" customFormat="1" x14ac:dyDescent="0.25">
      <c r="A2872"/>
      <c r="B2872"/>
      <c r="C2872"/>
      <c r="D2872"/>
      <c r="E2872"/>
      <c r="F2872"/>
      <c r="G2872" s="30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</row>
    <row r="2873" spans="1:23" s="6" customFormat="1" x14ac:dyDescent="0.25">
      <c r="A2873"/>
      <c r="B2873"/>
      <c r="C2873"/>
      <c r="D2873"/>
      <c r="E2873"/>
      <c r="F2873"/>
      <c r="G2873" s="30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</row>
    <row r="2874" spans="1:23" s="6" customFormat="1" x14ac:dyDescent="0.25">
      <c r="A2874"/>
      <c r="B2874"/>
      <c r="C2874"/>
      <c r="D2874"/>
      <c r="E2874"/>
      <c r="F2874"/>
      <c r="G2874" s="30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</row>
    <row r="2875" spans="1:23" s="6" customFormat="1" x14ac:dyDescent="0.25">
      <c r="A2875"/>
      <c r="B2875"/>
      <c r="C2875"/>
      <c r="D2875"/>
      <c r="E2875"/>
      <c r="F2875"/>
      <c r="G2875" s="30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</row>
    <row r="2876" spans="1:23" s="6" customFormat="1" x14ac:dyDescent="0.25">
      <c r="A2876"/>
      <c r="B2876"/>
      <c r="C2876"/>
      <c r="D2876"/>
      <c r="E2876"/>
      <c r="F2876"/>
      <c r="G2876" s="30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</row>
    <row r="2877" spans="1:23" s="6" customFormat="1" x14ac:dyDescent="0.25">
      <c r="A2877"/>
      <c r="B2877"/>
      <c r="C2877"/>
      <c r="D2877"/>
      <c r="E2877"/>
      <c r="F2877"/>
      <c r="G2877" s="30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</row>
    <row r="2878" spans="1:23" s="6" customFormat="1" x14ac:dyDescent="0.25">
      <c r="A2878"/>
      <c r="B2878"/>
      <c r="C2878"/>
      <c r="D2878"/>
      <c r="E2878"/>
      <c r="F2878"/>
      <c r="G2878" s="30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</row>
    <row r="2879" spans="1:23" s="6" customFormat="1" x14ac:dyDescent="0.25">
      <c r="A2879"/>
      <c r="B2879"/>
      <c r="C2879"/>
      <c r="D2879"/>
      <c r="E2879"/>
      <c r="F2879"/>
      <c r="G2879" s="30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</row>
    <row r="2880" spans="1:23" s="6" customFormat="1" x14ac:dyDescent="0.25">
      <c r="A2880"/>
      <c r="B2880"/>
      <c r="C2880"/>
      <c r="D2880"/>
      <c r="E2880"/>
      <c r="F2880"/>
      <c r="G2880" s="30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</row>
    <row r="2881" spans="1:23" s="6" customFormat="1" x14ac:dyDescent="0.25">
      <c r="A2881"/>
      <c r="B2881"/>
      <c r="C2881"/>
      <c r="D2881"/>
      <c r="E2881"/>
      <c r="F2881"/>
      <c r="G2881" s="30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</row>
    <row r="2882" spans="1:23" s="6" customFormat="1" x14ac:dyDescent="0.25">
      <c r="A2882"/>
      <c r="B2882"/>
      <c r="C2882"/>
      <c r="D2882"/>
      <c r="E2882"/>
      <c r="F2882"/>
      <c r="G2882" s="30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</row>
    <row r="2883" spans="1:23" s="6" customFormat="1" x14ac:dyDescent="0.25">
      <c r="A2883"/>
      <c r="B2883"/>
      <c r="C2883"/>
      <c r="D2883"/>
      <c r="E2883"/>
      <c r="F2883"/>
      <c r="G2883" s="30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</row>
    <row r="2884" spans="1:23" s="6" customFormat="1" x14ac:dyDescent="0.25">
      <c r="A2884"/>
      <c r="B2884"/>
      <c r="C2884"/>
      <c r="D2884"/>
      <c r="E2884"/>
      <c r="F2884"/>
      <c r="G2884" s="30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</row>
    <row r="2885" spans="1:23" s="6" customFormat="1" x14ac:dyDescent="0.25">
      <c r="A2885"/>
      <c r="B2885"/>
      <c r="C2885"/>
      <c r="D2885"/>
      <c r="E2885"/>
      <c r="F2885"/>
      <c r="G2885" s="30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</row>
    <row r="2886" spans="1:23" s="6" customFormat="1" x14ac:dyDescent="0.25">
      <c r="A2886"/>
      <c r="B2886"/>
      <c r="C2886"/>
      <c r="D2886"/>
      <c r="E2886"/>
      <c r="F2886"/>
      <c r="G2886" s="30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</row>
    <row r="2887" spans="1:23" s="6" customFormat="1" x14ac:dyDescent="0.25">
      <c r="A2887"/>
      <c r="B2887"/>
      <c r="C2887"/>
      <c r="D2887"/>
      <c r="E2887"/>
      <c r="F2887"/>
      <c r="G2887" s="30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</row>
    <row r="2888" spans="1:23" s="6" customFormat="1" x14ac:dyDescent="0.25">
      <c r="A2888"/>
      <c r="B2888"/>
      <c r="C2888"/>
      <c r="D2888"/>
      <c r="E2888"/>
      <c r="F2888"/>
      <c r="G2888" s="30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</row>
    <row r="2889" spans="1:23" s="6" customFormat="1" x14ac:dyDescent="0.25">
      <c r="A2889"/>
      <c r="B2889"/>
      <c r="C2889"/>
      <c r="D2889"/>
      <c r="E2889"/>
      <c r="F2889"/>
      <c r="G2889" s="30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</row>
    <row r="2890" spans="1:23" s="6" customFormat="1" x14ac:dyDescent="0.25">
      <c r="A2890"/>
      <c r="B2890"/>
      <c r="C2890"/>
      <c r="D2890"/>
      <c r="E2890"/>
      <c r="F2890"/>
      <c r="G2890" s="30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</row>
    <row r="2891" spans="1:23" s="6" customFormat="1" x14ac:dyDescent="0.25">
      <c r="A2891"/>
      <c r="B2891"/>
      <c r="C2891"/>
      <c r="D2891"/>
      <c r="E2891"/>
      <c r="F2891"/>
      <c r="G2891" s="30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</row>
    <row r="2892" spans="1:23" s="6" customFormat="1" x14ac:dyDescent="0.25">
      <c r="A2892"/>
      <c r="B2892"/>
      <c r="C2892"/>
      <c r="D2892"/>
      <c r="E2892"/>
      <c r="F2892"/>
      <c r="G2892" s="30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</row>
    <row r="2893" spans="1:23" s="6" customFormat="1" x14ac:dyDescent="0.25">
      <c r="A2893"/>
      <c r="B2893"/>
      <c r="C2893"/>
      <c r="D2893"/>
      <c r="E2893"/>
      <c r="F2893"/>
      <c r="G2893" s="30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</row>
    <row r="2894" spans="1:23" s="6" customFormat="1" x14ac:dyDescent="0.25">
      <c r="A2894"/>
      <c r="B2894"/>
      <c r="C2894"/>
      <c r="D2894"/>
      <c r="E2894"/>
      <c r="F2894"/>
      <c r="G2894" s="30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</row>
    <row r="2895" spans="1:23" s="6" customFormat="1" x14ac:dyDescent="0.25">
      <c r="A2895"/>
      <c r="B2895"/>
      <c r="C2895"/>
      <c r="D2895"/>
      <c r="E2895"/>
      <c r="F2895"/>
      <c r="G2895" s="30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</row>
    <row r="2896" spans="1:23" s="6" customFormat="1" x14ac:dyDescent="0.25">
      <c r="A2896"/>
      <c r="B2896"/>
      <c r="C2896"/>
      <c r="D2896"/>
      <c r="E2896"/>
      <c r="F2896"/>
      <c r="G2896" s="30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</row>
    <row r="2897" spans="1:23" s="6" customFormat="1" x14ac:dyDescent="0.25">
      <c r="A2897"/>
      <c r="B2897"/>
      <c r="C2897"/>
      <c r="D2897"/>
      <c r="E2897"/>
      <c r="F2897"/>
      <c r="G2897" s="30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</row>
    <row r="2898" spans="1:23" s="6" customFormat="1" x14ac:dyDescent="0.25">
      <c r="A2898"/>
      <c r="B2898"/>
      <c r="C2898"/>
      <c r="D2898"/>
      <c r="E2898"/>
      <c r="F2898"/>
      <c r="G2898" s="30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</row>
    <row r="2899" spans="1:23" s="6" customFormat="1" x14ac:dyDescent="0.25">
      <c r="A2899"/>
      <c r="B2899"/>
      <c r="C2899"/>
      <c r="D2899"/>
      <c r="E2899"/>
      <c r="F2899"/>
      <c r="G2899" s="30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</row>
    <row r="2900" spans="1:23" s="6" customFormat="1" x14ac:dyDescent="0.25">
      <c r="A2900"/>
      <c r="B2900"/>
      <c r="C2900"/>
      <c r="D2900"/>
      <c r="E2900"/>
      <c r="F2900"/>
      <c r="G2900" s="30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</row>
    <row r="2901" spans="1:23" s="6" customFormat="1" x14ac:dyDescent="0.25">
      <c r="A2901"/>
      <c r="B2901"/>
      <c r="C2901"/>
      <c r="D2901"/>
      <c r="E2901"/>
      <c r="F2901"/>
      <c r="G2901" s="30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</row>
    <row r="2902" spans="1:23" s="6" customFormat="1" x14ac:dyDescent="0.25">
      <c r="A2902"/>
      <c r="B2902"/>
      <c r="C2902"/>
      <c r="D2902"/>
      <c r="E2902"/>
      <c r="F2902"/>
      <c r="G2902" s="30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</row>
    <row r="2903" spans="1:23" s="6" customFormat="1" x14ac:dyDescent="0.25">
      <c r="A2903"/>
      <c r="B2903"/>
      <c r="C2903"/>
      <c r="D2903"/>
      <c r="E2903"/>
      <c r="F2903"/>
      <c r="G2903" s="30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</row>
    <row r="2904" spans="1:23" s="6" customFormat="1" x14ac:dyDescent="0.25">
      <c r="A2904"/>
      <c r="B2904"/>
      <c r="C2904"/>
      <c r="D2904"/>
      <c r="E2904"/>
      <c r="F2904"/>
      <c r="G2904" s="30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</row>
    <row r="2905" spans="1:23" s="6" customFormat="1" x14ac:dyDescent="0.25">
      <c r="A2905"/>
      <c r="B2905"/>
      <c r="C2905"/>
      <c r="D2905"/>
      <c r="E2905"/>
      <c r="F2905"/>
      <c r="G2905" s="30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</row>
    <row r="2906" spans="1:23" s="6" customFormat="1" x14ac:dyDescent="0.25">
      <c r="A2906"/>
      <c r="B2906"/>
      <c r="C2906"/>
      <c r="D2906"/>
      <c r="E2906"/>
      <c r="F2906"/>
      <c r="G2906" s="30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</row>
    <row r="2907" spans="1:23" s="6" customFormat="1" x14ac:dyDescent="0.25">
      <c r="A2907"/>
      <c r="B2907"/>
      <c r="C2907"/>
      <c r="D2907"/>
      <c r="E2907"/>
      <c r="F2907"/>
      <c r="G2907" s="30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</row>
    <row r="2908" spans="1:23" s="6" customFormat="1" x14ac:dyDescent="0.25">
      <c r="A2908"/>
      <c r="B2908"/>
      <c r="C2908"/>
      <c r="D2908"/>
      <c r="E2908"/>
      <c r="F2908"/>
      <c r="G2908" s="30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</row>
    <row r="2909" spans="1:23" s="6" customFormat="1" x14ac:dyDescent="0.25">
      <c r="A2909"/>
      <c r="B2909"/>
      <c r="C2909"/>
      <c r="D2909"/>
      <c r="E2909"/>
      <c r="F2909"/>
      <c r="G2909" s="30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</row>
    <row r="2910" spans="1:23" s="6" customFormat="1" x14ac:dyDescent="0.25">
      <c r="A2910"/>
      <c r="B2910"/>
      <c r="C2910"/>
      <c r="D2910"/>
      <c r="E2910"/>
      <c r="F2910"/>
      <c r="G2910" s="30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</row>
    <row r="2911" spans="1:23" s="6" customFormat="1" x14ac:dyDescent="0.25">
      <c r="A2911"/>
      <c r="B2911"/>
      <c r="C2911"/>
      <c r="D2911"/>
      <c r="E2911"/>
      <c r="F2911"/>
      <c r="G2911" s="30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</row>
    <row r="2912" spans="1:23" s="6" customFormat="1" x14ac:dyDescent="0.25">
      <c r="A2912"/>
      <c r="B2912"/>
      <c r="C2912"/>
      <c r="D2912"/>
      <c r="E2912"/>
      <c r="F2912"/>
      <c r="G2912" s="30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</row>
    <row r="2913" spans="1:23" s="6" customFormat="1" x14ac:dyDescent="0.25">
      <c r="A2913"/>
      <c r="B2913"/>
      <c r="C2913"/>
      <c r="D2913"/>
      <c r="E2913"/>
      <c r="F2913"/>
      <c r="G2913" s="30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</row>
    <row r="2914" spans="1:23" s="6" customFormat="1" x14ac:dyDescent="0.25">
      <c r="A2914"/>
      <c r="B2914"/>
      <c r="C2914"/>
      <c r="D2914"/>
      <c r="E2914"/>
      <c r="F2914"/>
      <c r="G2914" s="30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</row>
    <row r="2915" spans="1:23" s="6" customFormat="1" x14ac:dyDescent="0.25">
      <c r="A2915"/>
      <c r="B2915"/>
      <c r="C2915"/>
      <c r="D2915"/>
      <c r="E2915"/>
      <c r="F2915"/>
      <c r="G2915" s="30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</row>
    <row r="2916" spans="1:23" s="6" customFormat="1" x14ac:dyDescent="0.25">
      <c r="A2916"/>
      <c r="B2916"/>
      <c r="C2916"/>
      <c r="D2916"/>
      <c r="E2916"/>
      <c r="F2916"/>
      <c r="G2916" s="30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</row>
    <row r="2917" spans="1:23" s="6" customFormat="1" x14ac:dyDescent="0.25">
      <c r="A2917"/>
      <c r="B2917"/>
      <c r="C2917"/>
      <c r="D2917"/>
      <c r="E2917"/>
      <c r="F2917"/>
      <c r="G2917" s="30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</row>
    <row r="2918" spans="1:23" s="6" customFormat="1" x14ac:dyDescent="0.25">
      <c r="A2918"/>
      <c r="B2918"/>
      <c r="C2918"/>
      <c r="D2918"/>
      <c r="E2918"/>
      <c r="F2918"/>
      <c r="G2918" s="30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</row>
    <row r="2919" spans="1:23" s="6" customFormat="1" x14ac:dyDescent="0.25">
      <c r="A2919"/>
      <c r="B2919"/>
      <c r="C2919"/>
      <c r="D2919"/>
      <c r="E2919"/>
      <c r="F2919"/>
      <c r="G2919" s="30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</row>
    <row r="2920" spans="1:23" s="6" customFormat="1" x14ac:dyDescent="0.25">
      <c r="A2920"/>
      <c r="B2920"/>
      <c r="C2920"/>
      <c r="D2920"/>
      <c r="E2920"/>
      <c r="F2920"/>
      <c r="G2920" s="30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</row>
    <row r="2921" spans="1:23" s="6" customFormat="1" x14ac:dyDescent="0.25">
      <c r="A2921"/>
      <c r="B2921"/>
      <c r="C2921"/>
      <c r="D2921"/>
      <c r="E2921"/>
      <c r="F2921"/>
      <c r="G2921" s="30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</row>
    <row r="2922" spans="1:23" s="6" customFormat="1" x14ac:dyDescent="0.25">
      <c r="A2922"/>
      <c r="B2922"/>
      <c r="C2922"/>
      <c r="D2922"/>
      <c r="E2922"/>
      <c r="F2922"/>
      <c r="G2922" s="30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</row>
    <row r="2923" spans="1:23" s="6" customFormat="1" x14ac:dyDescent="0.25">
      <c r="A2923"/>
      <c r="B2923"/>
      <c r="C2923"/>
      <c r="D2923"/>
      <c r="E2923"/>
      <c r="F2923"/>
      <c r="G2923" s="30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</row>
    <row r="2924" spans="1:23" s="6" customFormat="1" x14ac:dyDescent="0.25">
      <c r="A2924"/>
      <c r="B2924"/>
      <c r="C2924"/>
      <c r="D2924"/>
      <c r="E2924"/>
      <c r="F2924"/>
      <c r="G2924" s="30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</row>
    <row r="2925" spans="1:23" s="6" customFormat="1" x14ac:dyDescent="0.25">
      <c r="A2925"/>
      <c r="B2925"/>
      <c r="C2925"/>
      <c r="D2925"/>
      <c r="E2925"/>
      <c r="F2925"/>
      <c r="G2925" s="30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</row>
    <row r="2926" spans="1:23" s="6" customFormat="1" x14ac:dyDescent="0.25">
      <c r="A2926"/>
      <c r="B2926"/>
      <c r="C2926"/>
      <c r="D2926"/>
      <c r="E2926"/>
      <c r="F2926"/>
      <c r="G2926" s="30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</row>
    <row r="2927" spans="1:23" s="6" customFormat="1" x14ac:dyDescent="0.25">
      <c r="A2927"/>
      <c r="B2927"/>
      <c r="C2927"/>
      <c r="D2927"/>
      <c r="E2927"/>
      <c r="F2927"/>
      <c r="G2927" s="30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</row>
    <row r="2928" spans="1:23" s="6" customFormat="1" x14ac:dyDescent="0.25">
      <c r="A2928"/>
      <c r="B2928"/>
      <c r="C2928"/>
      <c r="D2928"/>
      <c r="E2928"/>
      <c r="F2928"/>
      <c r="G2928" s="30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</row>
    <row r="2929" spans="1:23" s="6" customFormat="1" x14ac:dyDescent="0.25">
      <c r="A2929"/>
      <c r="B2929"/>
      <c r="C2929"/>
      <c r="D2929"/>
      <c r="E2929"/>
      <c r="F2929"/>
      <c r="G2929" s="30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</row>
    <row r="2930" spans="1:23" s="6" customFormat="1" x14ac:dyDescent="0.25">
      <c r="A2930"/>
      <c r="B2930"/>
      <c r="C2930"/>
      <c r="D2930"/>
      <c r="E2930"/>
      <c r="F2930"/>
      <c r="G2930" s="30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</row>
    <row r="2931" spans="1:23" s="6" customFormat="1" x14ac:dyDescent="0.25">
      <c r="A2931"/>
      <c r="B2931"/>
      <c r="C2931"/>
      <c r="D2931"/>
      <c r="E2931"/>
      <c r="F2931"/>
      <c r="G2931" s="30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</row>
    <row r="2932" spans="1:23" s="6" customFormat="1" x14ac:dyDescent="0.25">
      <c r="A2932"/>
      <c r="B2932"/>
      <c r="C2932"/>
      <c r="D2932"/>
      <c r="E2932"/>
      <c r="F2932"/>
      <c r="G2932" s="30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</row>
    <row r="2933" spans="1:23" s="6" customFormat="1" x14ac:dyDescent="0.25">
      <c r="A2933"/>
      <c r="B2933"/>
      <c r="C2933"/>
      <c r="D2933"/>
      <c r="E2933"/>
      <c r="F2933"/>
      <c r="G2933" s="30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</row>
    <row r="2934" spans="1:23" s="6" customFormat="1" x14ac:dyDescent="0.25">
      <c r="A2934"/>
      <c r="B2934"/>
      <c r="C2934"/>
      <c r="D2934"/>
      <c r="E2934"/>
      <c r="F2934"/>
      <c r="G2934" s="30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</row>
    <row r="2935" spans="1:23" s="6" customFormat="1" x14ac:dyDescent="0.25">
      <c r="A2935"/>
      <c r="B2935"/>
      <c r="C2935"/>
      <c r="D2935"/>
      <c r="E2935"/>
      <c r="F2935"/>
      <c r="G2935" s="30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</row>
    <row r="2936" spans="1:23" s="6" customFormat="1" x14ac:dyDescent="0.25">
      <c r="A2936"/>
      <c r="B2936"/>
      <c r="C2936"/>
      <c r="D2936"/>
      <c r="E2936"/>
      <c r="F2936"/>
      <c r="G2936" s="30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</row>
    <row r="2937" spans="1:23" s="6" customFormat="1" x14ac:dyDescent="0.25">
      <c r="A2937"/>
      <c r="B2937"/>
      <c r="C2937"/>
      <c r="D2937"/>
      <c r="E2937"/>
      <c r="F2937"/>
      <c r="G2937" s="30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</row>
    <row r="2938" spans="1:23" s="6" customFormat="1" x14ac:dyDescent="0.25">
      <c r="A2938"/>
      <c r="B2938"/>
      <c r="C2938"/>
      <c r="D2938"/>
      <c r="E2938"/>
      <c r="F2938"/>
      <c r="G2938" s="30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</row>
    <row r="2939" spans="1:23" s="6" customFormat="1" x14ac:dyDescent="0.25">
      <c r="A2939"/>
      <c r="B2939"/>
      <c r="C2939"/>
      <c r="D2939"/>
      <c r="E2939"/>
      <c r="F2939"/>
      <c r="G2939" s="30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</row>
    <row r="2940" spans="1:23" s="6" customFormat="1" x14ac:dyDescent="0.25">
      <c r="A2940"/>
      <c r="B2940"/>
      <c r="C2940"/>
      <c r="D2940"/>
      <c r="E2940"/>
      <c r="F2940"/>
      <c r="G2940" s="30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</row>
    <row r="2941" spans="1:23" s="6" customFormat="1" x14ac:dyDescent="0.25">
      <c r="A2941"/>
      <c r="B2941"/>
      <c r="C2941"/>
      <c r="D2941"/>
      <c r="E2941"/>
      <c r="F2941"/>
      <c r="G2941" s="30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</row>
    <row r="2942" spans="1:23" s="6" customFormat="1" x14ac:dyDescent="0.25">
      <c r="A2942"/>
      <c r="B2942"/>
      <c r="C2942"/>
      <c r="D2942"/>
      <c r="E2942"/>
      <c r="F2942"/>
      <c r="G2942" s="30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</row>
    <row r="2943" spans="1:23" s="6" customFormat="1" x14ac:dyDescent="0.25">
      <c r="A2943"/>
      <c r="B2943"/>
      <c r="C2943"/>
      <c r="D2943"/>
      <c r="E2943"/>
      <c r="F2943"/>
      <c r="G2943" s="30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</row>
    <row r="2944" spans="1:23" s="6" customFormat="1" x14ac:dyDescent="0.25">
      <c r="A2944"/>
      <c r="B2944"/>
      <c r="C2944"/>
      <c r="D2944"/>
      <c r="E2944"/>
      <c r="F2944"/>
      <c r="G2944" s="30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</row>
    <row r="2945" spans="1:23" s="6" customFormat="1" x14ac:dyDescent="0.25">
      <c r="A2945"/>
      <c r="B2945"/>
      <c r="C2945"/>
      <c r="D2945"/>
      <c r="E2945"/>
      <c r="F2945"/>
      <c r="G2945" s="30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</row>
    <row r="2946" spans="1:23" s="6" customFormat="1" x14ac:dyDescent="0.25">
      <c r="A2946"/>
      <c r="B2946"/>
      <c r="C2946"/>
      <c r="D2946"/>
      <c r="E2946"/>
      <c r="F2946"/>
      <c r="G2946" s="30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</row>
    <row r="2947" spans="1:23" s="6" customFormat="1" x14ac:dyDescent="0.25">
      <c r="A2947"/>
      <c r="B2947"/>
      <c r="C2947"/>
      <c r="D2947"/>
      <c r="E2947"/>
      <c r="F2947"/>
      <c r="G2947" s="30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</row>
    <row r="2948" spans="1:23" s="6" customFormat="1" x14ac:dyDescent="0.25">
      <c r="A2948"/>
      <c r="B2948"/>
      <c r="C2948"/>
      <c r="D2948"/>
      <c r="E2948"/>
      <c r="F2948"/>
      <c r="G2948" s="30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</row>
    <row r="2949" spans="1:23" s="6" customFormat="1" x14ac:dyDescent="0.25">
      <c r="A2949"/>
      <c r="B2949"/>
      <c r="C2949"/>
      <c r="D2949"/>
      <c r="E2949"/>
      <c r="F2949"/>
      <c r="G2949" s="30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</row>
    <row r="2950" spans="1:23" s="6" customFormat="1" x14ac:dyDescent="0.25">
      <c r="A2950"/>
      <c r="B2950"/>
      <c r="C2950"/>
      <c r="D2950"/>
      <c r="E2950"/>
      <c r="F2950"/>
      <c r="G2950" s="30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</row>
    <row r="2951" spans="1:23" s="6" customFormat="1" x14ac:dyDescent="0.25">
      <c r="A2951"/>
      <c r="B2951"/>
      <c r="C2951"/>
      <c r="D2951"/>
      <c r="E2951"/>
      <c r="F2951"/>
      <c r="G2951" s="30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</row>
    <row r="2952" spans="1:23" s="6" customFormat="1" x14ac:dyDescent="0.25">
      <c r="A2952"/>
      <c r="B2952"/>
      <c r="C2952"/>
      <c r="D2952"/>
      <c r="E2952"/>
      <c r="F2952"/>
      <c r="G2952" s="30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</row>
    <row r="2953" spans="1:23" s="6" customFormat="1" x14ac:dyDescent="0.25">
      <c r="A2953"/>
      <c r="B2953"/>
      <c r="C2953"/>
      <c r="D2953"/>
      <c r="E2953"/>
      <c r="F2953"/>
      <c r="G2953" s="30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</row>
    <row r="2954" spans="1:23" s="6" customFormat="1" x14ac:dyDescent="0.25">
      <c r="A2954"/>
      <c r="B2954"/>
      <c r="C2954"/>
      <c r="D2954"/>
      <c r="E2954"/>
      <c r="F2954"/>
      <c r="G2954" s="30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</row>
    <row r="2955" spans="1:23" s="6" customFormat="1" x14ac:dyDescent="0.25">
      <c r="A2955"/>
      <c r="B2955"/>
      <c r="C2955"/>
      <c r="D2955"/>
      <c r="E2955"/>
      <c r="F2955"/>
      <c r="G2955" s="30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</row>
    <row r="2956" spans="1:23" s="6" customFormat="1" x14ac:dyDescent="0.25">
      <c r="A2956"/>
      <c r="B2956"/>
      <c r="C2956"/>
      <c r="D2956"/>
      <c r="E2956"/>
      <c r="F2956"/>
      <c r="G2956" s="30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</row>
    <row r="2957" spans="1:23" s="6" customFormat="1" x14ac:dyDescent="0.25">
      <c r="A2957"/>
      <c r="B2957"/>
      <c r="C2957"/>
      <c r="D2957"/>
      <c r="E2957"/>
      <c r="F2957"/>
      <c r="G2957" s="30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</row>
    <row r="2958" spans="1:23" s="6" customFormat="1" x14ac:dyDescent="0.25">
      <c r="A2958"/>
      <c r="B2958"/>
      <c r="C2958"/>
      <c r="D2958"/>
      <c r="E2958"/>
      <c r="F2958"/>
      <c r="G2958" s="30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</row>
    <row r="2959" spans="1:23" s="6" customFormat="1" x14ac:dyDescent="0.25">
      <c r="A2959"/>
      <c r="B2959"/>
      <c r="C2959"/>
      <c r="D2959"/>
      <c r="E2959"/>
      <c r="F2959"/>
      <c r="G2959" s="30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</row>
    <row r="2960" spans="1:23" s="6" customFormat="1" x14ac:dyDescent="0.25">
      <c r="A2960"/>
      <c r="B2960"/>
      <c r="C2960"/>
      <c r="D2960"/>
      <c r="E2960"/>
      <c r="F2960"/>
      <c r="G2960" s="30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</row>
    <row r="2961" spans="1:23" s="6" customFormat="1" x14ac:dyDescent="0.25">
      <c r="A2961"/>
      <c r="B2961"/>
      <c r="C2961"/>
      <c r="D2961"/>
      <c r="E2961"/>
      <c r="F2961"/>
      <c r="G2961" s="30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</row>
    <row r="2962" spans="1:23" s="6" customFormat="1" x14ac:dyDescent="0.25">
      <c r="A2962"/>
      <c r="B2962"/>
      <c r="C2962"/>
      <c r="D2962"/>
      <c r="E2962"/>
      <c r="F2962"/>
      <c r="G2962" s="30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</row>
    <row r="2963" spans="1:23" s="6" customFormat="1" x14ac:dyDescent="0.25">
      <c r="A2963"/>
      <c r="B2963"/>
      <c r="C2963"/>
      <c r="D2963"/>
      <c r="E2963"/>
      <c r="F2963"/>
      <c r="G2963" s="30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</row>
    <row r="2964" spans="1:23" s="6" customFormat="1" x14ac:dyDescent="0.25">
      <c r="A2964"/>
      <c r="B2964"/>
      <c r="C2964"/>
      <c r="D2964"/>
      <c r="E2964"/>
      <c r="F2964"/>
      <c r="G2964" s="30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</row>
    <row r="2965" spans="1:23" s="6" customFormat="1" x14ac:dyDescent="0.25">
      <c r="A2965"/>
      <c r="B2965"/>
      <c r="C2965"/>
      <c r="D2965"/>
      <c r="E2965"/>
      <c r="F2965"/>
      <c r="G2965" s="30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</row>
    <row r="2966" spans="1:23" s="6" customFormat="1" x14ac:dyDescent="0.25">
      <c r="A2966"/>
      <c r="B2966"/>
      <c r="C2966"/>
      <c r="D2966"/>
      <c r="E2966"/>
      <c r="F2966"/>
      <c r="G2966" s="30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</row>
    <row r="2967" spans="1:23" s="6" customFormat="1" x14ac:dyDescent="0.25">
      <c r="A2967"/>
      <c r="B2967"/>
      <c r="C2967"/>
      <c r="D2967"/>
      <c r="E2967"/>
      <c r="F2967"/>
      <c r="G2967" s="30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</row>
    <row r="2968" spans="1:23" s="6" customFormat="1" x14ac:dyDescent="0.25">
      <c r="A2968"/>
      <c r="B2968"/>
      <c r="C2968"/>
      <c r="D2968"/>
      <c r="E2968"/>
      <c r="F2968"/>
      <c r="G2968" s="30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</row>
    <row r="2969" spans="1:23" s="6" customFormat="1" x14ac:dyDescent="0.25">
      <c r="A2969"/>
      <c r="B2969"/>
      <c r="C2969"/>
      <c r="D2969"/>
      <c r="E2969"/>
      <c r="F2969"/>
      <c r="G2969" s="30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</row>
    <row r="2970" spans="1:23" s="6" customFormat="1" x14ac:dyDescent="0.25">
      <c r="A2970"/>
      <c r="B2970"/>
      <c r="C2970"/>
      <c r="D2970"/>
      <c r="E2970"/>
      <c r="F2970"/>
      <c r="G2970" s="30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</row>
    <row r="2971" spans="1:23" s="6" customFormat="1" x14ac:dyDescent="0.25">
      <c r="A2971"/>
      <c r="B2971"/>
      <c r="C2971"/>
      <c r="D2971"/>
      <c r="E2971"/>
      <c r="F2971"/>
      <c r="G2971" s="30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</row>
    <row r="2972" spans="1:23" s="6" customFormat="1" x14ac:dyDescent="0.25">
      <c r="A2972"/>
      <c r="B2972"/>
      <c r="C2972"/>
      <c r="D2972"/>
      <c r="E2972"/>
      <c r="F2972"/>
      <c r="G2972" s="30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</row>
    <row r="2973" spans="1:23" s="6" customFormat="1" x14ac:dyDescent="0.25">
      <c r="A2973"/>
      <c r="B2973"/>
      <c r="C2973"/>
      <c r="D2973"/>
      <c r="E2973"/>
      <c r="F2973"/>
      <c r="G2973" s="30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</row>
    <row r="2974" spans="1:23" s="6" customFormat="1" x14ac:dyDescent="0.25">
      <c r="A2974"/>
      <c r="B2974"/>
      <c r="C2974"/>
      <c r="D2974"/>
      <c r="E2974"/>
      <c r="F2974"/>
      <c r="G2974" s="30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</row>
    <row r="2975" spans="1:23" s="6" customFormat="1" x14ac:dyDescent="0.25">
      <c r="A2975"/>
      <c r="B2975"/>
      <c r="C2975"/>
      <c r="D2975"/>
      <c r="E2975"/>
      <c r="F2975"/>
      <c r="G2975" s="30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</row>
    <row r="2976" spans="1:23" s="6" customFormat="1" x14ac:dyDescent="0.25">
      <c r="A2976"/>
      <c r="B2976"/>
      <c r="C2976"/>
      <c r="D2976"/>
      <c r="E2976"/>
      <c r="F2976"/>
      <c r="G2976" s="30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</row>
    <row r="2977" spans="1:23" s="6" customFormat="1" x14ac:dyDescent="0.25">
      <c r="A2977"/>
      <c r="B2977"/>
      <c r="C2977"/>
      <c r="D2977"/>
      <c r="E2977"/>
      <c r="F2977"/>
      <c r="G2977" s="30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</row>
    <row r="2978" spans="1:23" s="6" customFormat="1" x14ac:dyDescent="0.25">
      <c r="A2978"/>
      <c r="B2978"/>
      <c r="C2978"/>
      <c r="D2978"/>
      <c r="E2978"/>
      <c r="F2978"/>
      <c r="G2978" s="30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</row>
    <row r="2979" spans="1:23" s="6" customFormat="1" x14ac:dyDescent="0.25">
      <c r="A2979"/>
      <c r="B2979"/>
      <c r="C2979"/>
      <c r="D2979"/>
      <c r="E2979"/>
      <c r="F2979"/>
      <c r="G2979" s="30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</row>
    <row r="2980" spans="1:23" s="6" customFormat="1" x14ac:dyDescent="0.25">
      <c r="A2980"/>
      <c r="B2980"/>
      <c r="C2980"/>
      <c r="D2980"/>
      <c r="E2980"/>
      <c r="F2980"/>
      <c r="G2980" s="30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</row>
    <row r="2981" spans="1:23" s="6" customFormat="1" x14ac:dyDescent="0.25">
      <c r="A2981"/>
      <c r="B2981"/>
      <c r="C2981"/>
      <c r="D2981"/>
      <c r="E2981"/>
      <c r="F2981"/>
      <c r="G2981" s="30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</row>
    <row r="2982" spans="1:23" s="6" customFormat="1" x14ac:dyDescent="0.25">
      <c r="A2982"/>
      <c r="B2982"/>
      <c r="C2982"/>
      <c r="D2982"/>
      <c r="E2982"/>
      <c r="F2982"/>
      <c r="G2982" s="30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</row>
    <row r="2983" spans="1:23" s="6" customFormat="1" x14ac:dyDescent="0.25">
      <c r="A2983"/>
      <c r="B2983"/>
      <c r="C2983"/>
      <c r="D2983"/>
      <c r="E2983"/>
      <c r="F2983"/>
      <c r="G2983" s="30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</row>
    <row r="2984" spans="1:23" s="6" customFormat="1" x14ac:dyDescent="0.25">
      <c r="A2984"/>
      <c r="B2984"/>
      <c r="C2984"/>
      <c r="D2984"/>
      <c r="E2984"/>
      <c r="F2984"/>
      <c r="G2984" s="30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</row>
    <row r="2985" spans="1:23" s="6" customFormat="1" x14ac:dyDescent="0.25">
      <c r="A2985"/>
      <c r="B2985"/>
      <c r="C2985"/>
      <c r="D2985"/>
      <c r="E2985"/>
      <c r="F2985"/>
      <c r="G2985" s="30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</row>
    <row r="2986" spans="1:23" s="6" customFormat="1" x14ac:dyDescent="0.25">
      <c r="A2986"/>
      <c r="B2986"/>
      <c r="C2986"/>
      <c r="D2986"/>
      <c r="E2986"/>
      <c r="F2986"/>
      <c r="G2986" s="30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</row>
    <row r="2987" spans="1:23" s="6" customFormat="1" x14ac:dyDescent="0.25">
      <c r="A2987"/>
      <c r="B2987"/>
      <c r="C2987"/>
      <c r="D2987"/>
      <c r="E2987"/>
      <c r="F2987"/>
      <c r="G2987" s="30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</row>
    <row r="2988" spans="1:23" s="6" customFormat="1" x14ac:dyDescent="0.25">
      <c r="A2988"/>
      <c r="B2988"/>
      <c r="C2988"/>
      <c r="D2988"/>
      <c r="E2988"/>
      <c r="F2988"/>
      <c r="G2988" s="30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</row>
    <row r="2989" spans="1:23" s="6" customFormat="1" x14ac:dyDescent="0.25">
      <c r="A2989"/>
      <c r="B2989"/>
      <c r="C2989"/>
      <c r="D2989"/>
      <c r="E2989"/>
      <c r="F2989"/>
      <c r="G2989" s="30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</row>
    <row r="2990" spans="1:23" s="6" customFormat="1" x14ac:dyDescent="0.25">
      <c r="A2990"/>
      <c r="B2990"/>
      <c r="C2990"/>
      <c r="D2990"/>
      <c r="E2990"/>
      <c r="F2990"/>
      <c r="G2990" s="30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</row>
    <row r="2991" spans="1:23" s="6" customFormat="1" x14ac:dyDescent="0.25">
      <c r="A2991"/>
      <c r="B2991"/>
      <c r="C2991"/>
      <c r="D2991"/>
      <c r="E2991"/>
      <c r="F2991"/>
      <c r="G2991" s="30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</row>
    <row r="2992" spans="1:23" s="6" customFormat="1" x14ac:dyDescent="0.25">
      <c r="A2992"/>
      <c r="B2992"/>
      <c r="C2992"/>
      <c r="D2992"/>
      <c r="E2992"/>
      <c r="F2992"/>
      <c r="G2992" s="30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</row>
    <row r="2993" spans="1:23" s="6" customFormat="1" x14ac:dyDescent="0.25">
      <c r="A2993"/>
      <c r="B2993"/>
      <c r="C2993"/>
      <c r="D2993"/>
      <c r="E2993"/>
      <c r="F2993"/>
      <c r="G2993" s="30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</row>
    <row r="2994" spans="1:23" s="6" customFormat="1" x14ac:dyDescent="0.25">
      <c r="A2994"/>
      <c r="B2994"/>
      <c r="C2994"/>
      <c r="D2994"/>
      <c r="E2994"/>
      <c r="F2994"/>
      <c r="G2994" s="30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</row>
    <row r="2995" spans="1:23" s="6" customFormat="1" x14ac:dyDescent="0.25">
      <c r="A2995"/>
      <c r="B2995"/>
      <c r="C2995"/>
      <c r="D2995"/>
      <c r="E2995"/>
      <c r="F2995"/>
      <c r="G2995" s="30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</row>
    <row r="2996" spans="1:23" s="6" customFormat="1" x14ac:dyDescent="0.25">
      <c r="A2996"/>
      <c r="B2996"/>
      <c r="C2996"/>
      <c r="D2996"/>
      <c r="E2996"/>
      <c r="F2996"/>
      <c r="G2996" s="30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</row>
    <row r="2997" spans="1:23" s="6" customFormat="1" x14ac:dyDescent="0.25">
      <c r="A2997"/>
      <c r="B2997"/>
      <c r="C2997"/>
      <c r="D2997"/>
      <c r="E2997"/>
      <c r="F2997"/>
      <c r="G2997" s="30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</row>
    <row r="2998" spans="1:23" s="6" customFormat="1" x14ac:dyDescent="0.25">
      <c r="A2998"/>
      <c r="B2998"/>
      <c r="C2998"/>
      <c r="D2998"/>
      <c r="E2998"/>
      <c r="F2998"/>
      <c r="G2998" s="30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</row>
    <row r="2999" spans="1:23" s="6" customFormat="1" x14ac:dyDescent="0.25">
      <c r="A2999"/>
      <c r="B2999"/>
      <c r="C2999"/>
      <c r="D2999"/>
      <c r="E2999"/>
      <c r="F2999"/>
      <c r="G2999" s="30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</row>
    <row r="3000" spans="1:23" s="6" customFormat="1" x14ac:dyDescent="0.25">
      <c r="A3000"/>
      <c r="B3000"/>
      <c r="C3000"/>
      <c r="D3000"/>
      <c r="E3000"/>
      <c r="F3000"/>
      <c r="G3000" s="30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</row>
    <row r="3001" spans="1:23" s="6" customFormat="1" x14ac:dyDescent="0.25">
      <c r="A3001"/>
      <c r="B3001"/>
      <c r="C3001"/>
      <c r="D3001"/>
      <c r="E3001"/>
      <c r="F3001"/>
      <c r="G3001" s="30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</row>
    <row r="3002" spans="1:23" s="6" customFormat="1" x14ac:dyDescent="0.25">
      <c r="A3002"/>
      <c r="B3002"/>
      <c r="C3002"/>
      <c r="D3002"/>
      <c r="E3002"/>
      <c r="F3002"/>
      <c r="G3002" s="30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</row>
    <row r="3003" spans="1:23" s="6" customFormat="1" x14ac:dyDescent="0.25">
      <c r="A3003"/>
      <c r="B3003"/>
      <c r="C3003"/>
      <c r="D3003"/>
      <c r="E3003"/>
      <c r="F3003"/>
      <c r="G3003" s="30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</row>
    <row r="3004" spans="1:23" s="6" customFormat="1" x14ac:dyDescent="0.25">
      <c r="A3004"/>
      <c r="B3004"/>
      <c r="C3004"/>
      <c r="D3004"/>
      <c r="E3004"/>
      <c r="F3004"/>
      <c r="G3004" s="30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</row>
    <row r="3005" spans="1:23" s="6" customFormat="1" x14ac:dyDescent="0.25">
      <c r="A3005"/>
      <c r="B3005"/>
      <c r="C3005"/>
      <c r="D3005"/>
      <c r="E3005"/>
      <c r="F3005"/>
      <c r="G3005" s="30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</row>
    <row r="3006" spans="1:23" s="6" customFormat="1" x14ac:dyDescent="0.25">
      <c r="A3006"/>
      <c r="B3006"/>
      <c r="C3006"/>
      <c r="D3006"/>
      <c r="E3006"/>
      <c r="F3006"/>
      <c r="G3006" s="30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</row>
    <row r="3007" spans="1:23" s="6" customFormat="1" x14ac:dyDescent="0.25">
      <c r="A3007"/>
      <c r="B3007"/>
      <c r="C3007"/>
      <c r="D3007"/>
      <c r="E3007"/>
      <c r="F3007"/>
      <c r="G3007" s="30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</row>
    <row r="3008" spans="1:23" s="6" customFormat="1" x14ac:dyDescent="0.25">
      <c r="A3008"/>
      <c r="B3008"/>
      <c r="C3008"/>
      <c r="D3008"/>
      <c r="E3008"/>
      <c r="F3008"/>
      <c r="G3008" s="30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</row>
    <row r="3009" spans="1:23" s="6" customFormat="1" x14ac:dyDescent="0.25">
      <c r="A3009"/>
      <c r="B3009"/>
      <c r="C3009"/>
      <c r="D3009"/>
      <c r="E3009"/>
      <c r="F3009"/>
      <c r="G3009" s="30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</row>
    <row r="3010" spans="1:23" s="6" customFormat="1" x14ac:dyDescent="0.25">
      <c r="A3010"/>
      <c r="B3010"/>
      <c r="C3010"/>
      <c r="D3010"/>
      <c r="E3010"/>
      <c r="F3010"/>
      <c r="G3010" s="30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</row>
    <row r="3011" spans="1:23" s="6" customFormat="1" x14ac:dyDescent="0.25">
      <c r="A3011"/>
      <c r="B3011"/>
      <c r="C3011"/>
      <c r="D3011"/>
      <c r="E3011"/>
      <c r="F3011"/>
      <c r="G3011" s="30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</row>
    <row r="3012" spans="1:23" s="6" customFormat="1" x14ac:dyDescent="0.25">
      <c r="A3012"/>
      <c r="B3012"/>
      <c r="C3012"/>
      <c r="D3012"/>
      <c r="E3012"/>
      <c r="F3012"/>
      <c r="G3012" s="30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</row>
    <row r="3013" spans="1:23" s="6" customFormat="1" x14ac:dyDescent="0.25">
      <c r="A3013"/>
      <c r="B3013"/>
      <c r="C3013"/>
      <c r="D3013"/>
      <c r="E3013"/>
      <c r="F3013"/>
      <c r="G3013" s="30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</row>
    <row r="3014" spans="1:23" s="6" customFormat="1" x14ac:dyDescent="0.25">
      <c r="A3014"/>
      <c r="B3014"/>
      <c r="C3014"/>
      <c r="D3014"/>
      <c r="E3014"/>
      <c r="F3014"/>
      <c r="G3014" s="30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</row>
    <row r="3015" spans="1:23" s="6" customFormat="1" x14ac:dyDescent="0.25">
      <c r="A3015"/>
      <c r="B3015"/>
      <c r="C3015"/>
      <c r="D3015"/>
      <c r="E3015"/>
      <c r="F3015"/>
      <c r="G3015" s="30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</row>
    <row r="3016" spans="1:23" s="6" customFormat="1" x14ac:dyDescent="0.25">
      <c r="A3016"/>
      <c r="B3016"/>
      <c r="C3016"/>
      <c r="D3016"/>
      <c r="E3016"/>
      <c r="F3016"/>
      <c r="G3016" s="30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</row>
    <row r="3017" spans="1:23" s="6" customFormat="1" x14ac:dyDescent="0.25">
      <c r="A3017"/>
      <c r="B3017"/>
      <c r="C3017"/>
      <c r="D3017"/>
      <c r="E3017"/>
      <c r="F3017"/>
      <c r="G3017" s="30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</row>
    <row r="3018" spans="1:23" s="6" customFormat="1" x14ac:dyDescent="0.25">
      <c r="A3018"/>
      <c r="B3018"/>
      <c r="C3018"/>
      <c r="D3018"/>
      <c r="E3018"/>
      <c r="F3018"/>
      <c r="G3018" s="30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</row>
    <row r="3019" spans="1:23" s="6" customFormat="1" x14ac:dyDescent="0.25">
      <c r="A3019"/>
      <c r="B3019"/>
      <c r="C3019"/>
      <c r="D3019"/>
      <c r="E3019"/>
      <c r="F3019"/>
      <c r="G3019" s="30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</row>
    <row r="3020" spans="1:23" s="6" customFormat="1" x14ac:dyDescent="0.25">
      <c r="A3020"/>
      <c r="B3020"/>
      <c r="C3020"/>
      <c r="D3020"/>
      <c r="E3020"/>
      <c r="F3020"/>
      <c r="G3020" s="30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</row>
    <row r="3021" spans="1:23" s="6" customFormat="1" x14ac:dyDescent="0.25">
      <c r="A3021"/>
      <c r="B3021"/>
      <c r="C3021"/>
      <c r="D3021"/>
      <c r="E3021"/>
      <c r="F3021"/>
      <c r="G3021" s="30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</row>
    <row r="3022" spans="1:23" s="6" customFormat="1" x14ac:dyDescent="0.25">
      <c r="A3022"/>
      <c r="B3022"/>
      <c r="C3022"/>
      <c r="D3022"/>
      <c r="E3022"/>
      <c r="F3022"/>
      <c r="G3022" s="30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</row>
    <row r="3023" spans="1:23" s="6" customFormat="1" x14ac:dyDescent="0.25">
      <c r="A3023"/>
      <c r="B3023"/>
      <c r="C3023"/>
      <c r="D3023"/>
      <c r="E3023"/>
      <c r="F3023"/>
      <c r="G3023" s="30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</row>
    <row r="3024" spans="1:23" s="6" customFormat="1" x14ac:dyDescent="0.25">
      <c r="A3024"/>
      <c r="B3024"/>
      <c r="C3024"/>
      <c r="D3024"/>
      <c r="E3024"/>
      <c r="F3024"/>
      <c r="G3024" s="30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</row>
    <row r="3025" spans="1:23" s="6" customFormat="1" x14ac:dyDescent="0.25">
      <c r="A3025"/>
      <c r="B3025"/>
      <c r="C3025"/>
      <c r="D3025"/>
      <c r="E3025"/>
      <c r="F3025"/>
      <c r="G3025" s="30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</row>
    <row r="3026" spans="1:23" s="6" customFormat="1" x14ac:dyDescent="0.25">
      <c r="A3026"/>
      <c r="B3026"/>
      <c r="C3026"/>
      <c r="D3026"/>
      <c r="E3026"/>
      <c r="F3026"/>
      <c r="G3026" s="30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</row>
    <row r="3027" spans="1:23" s="6" customFormat="1" x14ac:dyDescent="0.25">
      <c r="A3027"/>
      <c r="B3027"/>
      <c r="C3027"/>
      <c r="D3027"/>
      <c r="E3027"/>
      <c r="F3027"/>
      <c r="G3027" s="30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</row>
    <row r="3028" spans="1:23" s="6" customFormat="1" x14ac:dyDescent="0.25">
      <c r="A3028"/>
      <c r="B3028"/>
      <c r="C3028"/>
      <c r="D3028"/>
      <c r="E3028"/>
      <c r="F3028"/>
      <c r="G3028" s="30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</row>
    <row r="3029" spans="1:23" s="6" customFormat="1" x14ac:dyDescent="0.25">
      <c r="A3029"/>
      <c r="B3029"/>
      <c r="C3029"/>
      <c r="D3029"/>
      <c r="E3029"/>
      <c r="F3029"/>
      <c r="G3029" s="30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</row>
    <row r="3030" spans="1:23" s="6" customFormat="1" x14ac:dyDescent="0.25">
      <c r="A3030"/>
      <c r="B3030"/>
      <c r="C3030"/>
      <c r="D3030"/>
      <c r="E3030"/>
      <c r="F3030"/>
      <c r="G3030" s="30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</row>
    <row r="3031" spans="1:23" s="6" customFormat="1" x14ac:dyDescent="0.25">
      <c r="A3031"/>
      <c r="B3031"/>
      <c r="C3031"/>
      <c r="D3031"/>
      <c r="E3031"/>
      <c r="F3031"/>
      <c r="G3031" s="30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</row>
    <row r="3032" spans="1:23" s="6" customFormat="1" x14ac:dyDescent="0.25">
      <c r="A3032"/>
      <c r="B3032"/>
      <c r="C3032"/>
      <c r="D3032"/>
      <c r="E3032"/>
      <c r="F3032"/>
      <c r="G3032" s="30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</row>
    <row r="3033" spans="1:23" s="6" customFormat="1" x14ac:dyDescent="0.25">
      <c r="A3033"/>
      <c r="B3033"/>
      <c r="C3033"/>
      <c r="D3033"/>
      <c r="E3033"/>
      <c r="F3033"/>
      <c r="G3033" s="30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</row>
    <row r="3034" spans="1:23" s="6" customFormat="1" x14ac:dyDescent="0.25">
      <c r="A3034"/>
      <c r="B3034"/>
      <c r="C3034"/>
      <c r="D3034"/>
      <c r="E3034"/>
      <c r="F3034"/>
      <c r="G3034" s="30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</row>
    <row r="3035" spans="1:23" s="6" customFormat="1" x14ac:dyDescent="0.25">
      <c r="A3035"/>
      <c r="B3035"/>
      <c r="C3035"/>
      <c r="D3035"/>
      <c r="E3035"/>
      <c r="F3035"/>
      <c r="G3035" s="30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</row>
    <row r="3036" spans="1:23" s="6" customFormat="1" x14ac:dyDescent="0.25">
      <c r="A3036"/>
      <c r="B3036"/>
      <c r="C3036"/>
      <c r="D3036"/>
      <c r="E3036"/>
      <c r="F3036"/>
      <c r="G3036" s="30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</row>
    <row r="3037" spans="1:23" s="6" customFormat="1" x14ac:dyDescent="0.25">
      <c r="A3037"/>
      <c r="B3037"/>
      <c r="C3037"/>
      <c r="D3037"/>
      <c r="E3037"/>
      <c r="F3037"/>
      <c r="G3037" s="30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</row>
    <row r="3038" spans="1:23" s="6" customFormat="1" x14ac:dyDescent="0.25">
      <c r="A3038"/>
      <c r="B3038"/>
      <c r="C3038"/>
      <c r="D3038"/>
      <c r="E3038"/>
      <c r="F3038"/>
      <c r="G3038" s="30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</row>
    <row r="3039" spans="1:23" s="6" customFormat="1" x14ac:dyDescent="0.25">
      <c r="A3039"/>
      <c r="B3039"/>
      <c r="C3039"/>
      <c r="D3039"/>
      <c r="E3039"/>
      <c r="F3039"/>
      <c r="G3039" s="30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</row>
    <row r="3040" spans="1:23" s="6" customFormat="1" x14ac:dyDescent="0.25">
      <c r="A3040"/>
      <c r="B3040"/>
      <c r="C3040"/>
      <c r="D3040"/>
      <c r="E3040"/>
      <c r="F3040"/>
      <c r="G3040" s="30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</row>
    <row r="3041" spans="1:23" s="6" customFormat="1" x14ac:dyDescent="0.25">
      <c r="A3041"/>
      <c r="B3041"/>
      <c r="C3041"/>
      <c r="D3041"/>
      <c r="E3041"/>
      <c r="F3041"/>
      <c r="G3041" s="30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</row>
    <row r="3042" spans="1:23" s="6" customFormat="1" x14ac:dyDescent="0.25">
      <c r="A3042"/>
      <c r="B3042"/>
      <c r="C3042"/>
      <c r="D3042"/>
      <c r="E3042"/>
      <c r="F3042"/>
      <c r="G3042" s="30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</row>
    <row r="3043" spans="1:23" s="6" customFormat="1" x14ac:dyDescent="0.25">
      <c r="A3043"/>
      <c r="B3043"/>
      <c r="C3043"/>
      <c r="D3043"/>
      <c r="E3043"/>
      <c r="F3043"/>
      <c r="G3043" s="30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</row>
    <row r="3044" spans="1:23" s="6" customFormat="1" x14ac:dyDescent="0.25">
      <c r="A3044"/>
      <c r="B3044"/>
      <c r="C3044"/>
      <c r="D3044"/>
      <c r="E3044"/>
      <c r="F3044"/>
      <c r="G3044" s="30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</row>
    <row r="3045" spans="1:23" s="6" customFormat="1" x14ac:dyDescent="0.25">
      <c r="A3045"/>
      <c r="B3045"/>
      <c r="C3045"/>
      <c r="D3045"/>
      <c r="E3045"/>
      <c r="F3045"/>
      <c r="G3045" s="30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</row>
    <row r="3046" spans="1:23" s="6" customFormat="1" x14ac:dyDescent="0.25">
      <c r="A3046"/>
      <c r="B3046"/>
      <c r="C3046"/>
      <c r="D3046"/>
      <c r="E3046"/>
      <c r="F3046"/>
      <c r="G3046" s="30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</row>
    <row r="3047" spans="1:23" s="6" customFormat="1" x14ac:dyDescent="0.25">
      <c r="A3047"/>
      <c r="B3047"/>
      <c r="C3047"/>
      <c r="D3047"/>
      <c r="E3047"/>
      <c r="F3047"/>
      <c r="G3047" s="30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</row>
    <row r="3048" spans="1:23" s="6" customFormat="1" x14ac:dyDescent="0.25">
      <c r="A3048"/>
      <c r="B3048"/>
      <c r="C3048"/>
      <c r="D3048"/>
      <c r="E3048"/>
      <c r="F3048"/>
      <c r="G3048" s="30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</row>
    <row r="3049" spans="1:23" s="6" customFormat="1" x14ac:dyDescent="0.25">
      <c r="A3049"/>
      <c r="B3049"/>
      <c r="C3049"/>
      <c r="D3049"/>
      <c r="E3049"/>
      <c r="F3049"/>
      <c r="G3049" s="30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</row>
    <row r="3050" spans="1:23" s="6" customFormat="1" x14ac:dyDescent="0.25">
      <c r="A3050"/>
      <c r="B3050"/>
      <c r="C3050"/>
      <c r="D3050"/>
      <c r="E3050"/>
      <c r="F3050"/>
      <c r="G3050" s="30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</row>
    <row r="3051" spans="1:23" s="6" customFormat="1" x14ac:dyDescent="0.25">
      <c r="A3051"/>
      <c r="B3051"/>
      <c r="C3051"/>
      <c r="D3051"/>
      <c r="E3051"/>
      <c r="F3051"/>
      <c r="G3051" s="30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</row>
    <row r="3052" spans="1:23" s="6" customFormat="1" x14ac:dyDescent="0.25">
      <c r="A3052"/>
      <c r="B3052"/>
      <c r="C3052"/>
      <c r="D3052"/>
      <c r="E3052"/>
      <c r="F3052"/>
      <c r="G3052" s="30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</row>
    <row r="3053" spans="1:23" s="6" customFormat="1" x14ac:dyDescent="0.25">
      <c r="A3053"/>
      <c r="B3053"/>
      <c r="C3053"/>
      <c r="D3053"/>
      <c r="E3053"/>
      <c r="F3053"/>
      <c r="G3053" s="30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</row>
    <row r="3054" spans="1:23" s="6" customFormat="1" x14ac:dyDescent="0.25">
      <c r="A3054"/>
      <c r="B3054"/>
      <c r="C3054"/>
      <c r="D3054"/>
      <c r="E3054"/>
      <c r="F3054"/>
      <c r="G3054" s="30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</row>
    <row r="3055" spans="1:23" s="6" customFormat="1" x14ac:dyDescent="0.25">
      <c r="A3055"/>
      <c r="B3055"/>
      <c r="C3055"/>
      <c r="D3055"/>
      <c r="E3055"/>
      <c r="F3055"/>
      <c r="G3055" s="30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</row>
    <row r="3056" spans="1:23" s="6" customFormat="1" x14ac:dyDescent="0.25">
      <c r="A3056"/>
      <c r="B3056"/>
      <c r="C3056"/>
      <c r="D3056"/>
      <c r="E3056"/>
      <c r="F3056"/>
      <c r="G3056" s="30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</row>
    <row r="3057" spans="1:23" s="6" customFormat="1" x14ac:dyDescent="0.25">
      <c r="A3057"/>
      <c r="B3057"/>
      <c r="C3057"/>
      <c r="D3057"/>
      <c r="E3057"/>
      <c r="F3057"/>
      <c r="G3057" s="30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</row>
    <row r="3058" spans="1:23" s="6" customFormat="1" x14ac:dyDescent="0.25">
      <c r="A3058"/>
      <c r="B3058"/>
      <c r="C3058"/>
      <c r="D3058"/>
      <c r="E3058"/>
      <c r="F3058"/>
      <c r="G3058" s="30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</row>
    <row r="3059" spans="1:23" s="6" customFormat="1" x14ac:dyDescent="0.25">
      <c r="A3059"/>
      <c r="B3059"/>
      <c r="C3059"/>
      <c r="D3059"/>
      <c r="E3059"/>
      <c r="F3059"/>
      <c r="G3059" s="30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</row>
    <row r="3060" spans="1:23" s="6" customFormat="1" x14ac:dyDescent="0.25">
      <c r="A3060"/>
      <c r="B3060"/>
      <c r="C3060"/>
      <c r="D3060"/>
      <c r="E3060"/>
      <c r="F3060"/>
      <c r="G3060" s="30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</row>
    <row r="3061" spans="1:23" s="6" customFormat="1" x14ac:dyDescent="0.25">
      <c r="A3061"/>
      <c r="B3061"/>
      <c r="C3061"/>
      <c r="D3061"/>
      <c r="E3061"/>
      <c r="F3061"/>
      <c r="G3061" s="30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</row>
    <row r="3062" spans="1:23" s="6" customFormat="1" x14ac:dyDescent="0.25">
      <c r="A3062"/>
      <c r="B3062"/>
      <c r="C3062"/>
      <c r="D3062"/>
      <c r="E3062"/>
      <c r="F3062"/>
      <c r="G3062" s="30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</row>
    <row r="3063" spans="1:23" s="6" customFormat="1" x14ac:dyDescent="0.25">
      <c r="A3063"/>
      <c r="B3063"/>
      <c r="C3063"/>
      <c r="D3063"/>
      <c r="E3063"/>
      <c r="F3063"/>
      <c r="G3063" s="30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</row>
    <row r="3064" spans="1:23" s="6" customFormat="1" x14ac:dyDescent="0.25">
      <c r="A3064"/>
      <c r="B3064"/>
      <c r="C3064"/>
      <c r="D3064"/>
      <c r="E3064"/>
      <c r="F3064"/>
      <c r="G3064" s="30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</row>
    <row r="3065" spans="1:23" s="6" customFormat="1" x14ac:dyDescent="0.25">
      <c r="A3065"/>
      <c r="B3065"/>
      <c r="C3065"/>
      <c r="D3065"/>
      <c r="E3065"/>
      <c r="F3065"/>
      <c r="G3065" s="30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</row>
    <row r="3066" spans="1:23" s="6" customFormat="1" x14ac:dyDescent="0.25">
      <c r="A3066"/>
      <c r="B3066"/>
      <c r="C3066"/>
      <c r="D3066"/>
      <c r="E3066"/>
      <c r="F3066"/>
      <c r="G3066" s="30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</row>
    <row r="3067" spans="1:23" s="6" customFormat="1" x14ac:dyDescent="0.25">
      <c r="A3067"/>
      <c r="B3067"/>
      <c r="C3067"/>
      <c r="D3067"/>
      <c r="E3067"/>
      <c r="F3067"/>
      <c r="G3067" s="30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</row>
    <row r="3068" spans="1:23" s="6" customFormat="1" x14ac:dyDescent="0.25">
      <c r="A3068"/>
      <c r="B3068"/>
      <c r="C3068"/>
      <c r="D3068"/>
      <c r="E3068"/>
      <c r="F3068"/>
      <c r="G3068" s="30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</row>
    <row r="3069" spans="1:23" s="6" customFormat="1" x14ac:dyDescent="0.25">
      <c r="A3069"/>
      <c r="B3069"/>
      <c r="C3069"/>
      <c r="D3069"/>
      <c r="E3069"/>
      <c r="F3069"/>
      <c r="G3069" s="30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</row>
    <row r="3070" spans="1:23" s="6" customFormat="1" x14ac:dyDescent="0.25">
      <c r="A3070"/>
      <c r="B3070"/>
      <c r="C3070"/>
      <c r="D3070"/>
      <c r="E3070"/>
      <c r="F3070"/>
      <c r="G3070" s="30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</row>
    <row r="3071" spans="1:23" s="6" customFormat="1" x14ac:dyDescent="0.25">
      <c r="A3071"/>
      <c r="B3071"/>
      <c r="C3071"/>
      <c r="D3071"/>
      <c r="E3071"/>
      <c r="F3071"/>
      <c r="G3071" s="30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</row>
    <row r="3072" spans="1:23" s="6" customFormat="1" x14ac:dyDescent="0.25">
      <c r="A3072"/>
      <c r="B3072"/>
      <c r="C3072"/>
      <c r="D3072"/>
      <c r="E3072"/>
      <c r="F3072"/>
      <c r="G3072" s="30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</row>
    <row r="3073" spans="1:23" s="6" customFormat="1" x14ac:dyDescent="0.25">
      <c r="A3073"/>
      <c r="B3073"/>
      <c r="C3073"/>
      <c r="D3073"/>
      <c r="E3073"/>
      <c r="F3073"/>
      <c r="G3073" s="30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</row>
    <row r="3074" spans="1:23" s="6" customFormat="1" x14ac:dyDescent="0.25">
      <c r="A3074"/>
      <c r="B3074"/>
      <c r="C3074"/>
      <c r="D3074"/>
      <c r="E3074"/>
      <c r="F3074"/>
      <c r="G3074" s="30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</row>
    <row r="3075" spans="1:23" s="6" customFormat="1" x14ac:dyDescent="0.25">
      <c r="A3075"/>
      <c r="B3075"/>
      <c r="C3075"/>
      <c r="D3075"/>
      <c r="E3075"/>
      <c r="F3075"/>
      <c r="G3075" s="30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</row>
    <row r="3076" spans="1:23" s="6" customFormat="1" x14ac:dyDescent="0.25">
      <c r="A3076"/>
      <c r="B3076"/>
      <c r="C3076"/>
      <c r="D3076"/>
      <c r="E3076"/>
      <c r="F3076"/>
      <c r="G3076" s="30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</row>
    <row r="3077" spans="1:23" s="6" customFormat="1" x14ac:dyDescent="0.25">
      <c r="A3077"/>
      <c r="B3077"/>
      <c r="C3077"/>
      <c r="D3077"/>
      <c r="E3077"/>
      <c r="F3077"/>
      <c r="G3077" s="30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</row>
    <row r="3078" spans="1:23" s="6" customFormat="1" x14ac:dyDescent="0.25">
      <c r="A3078"/>
      <c r="B3078"/>
      <c r="C3078"/>
      <c r="D3078"/>
      <c r="E3078"/>
      <c r="F3078"/>
      <c r="G3078" s="30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</row>
    <row r="3079" spans="1:23" s="6" customFormat="1" x14ac:dyDescent="0.25">
      <c r="A3079"/>
      <c r="B3079"/>
      <c r="C3079"/>
      <c r="D3079"/>
      <c r="E3079"/>
      <c r="F3079"/>
      <c r="G3079" s="30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</row>
    <row r="3080" spans="1:23" s="6" customFormat="1" x14ac:dyDescent="0.25">
      <c r="A3080"/>
      <c r="B3080"/>
      <c r="C3080"/>
      <c r="D3080"/>
      <c r="E3080"/>
      <c r="F3080"/>
      <c r="G3080" s="30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</row>
    <row r="3081" spans="1:23" s="6" customFormat="1" x14ac:dyDescent="0.25">
      <c r="A3081"/>
      <c r="B3081"/>
      <c r="C3081"/>
      <c r="D3081"/>
      <c r="E3081"/>
      <c r="F3081"/>
      <c r="G3081" s="30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</row>
    <row r="3082" spans="1:23" s="6" customFormat="1" x14ac:dyDescent="0.25">
      <c r="A3082"/>
      <c r="B3082"/>
      <c r="C3082"/>
      <c r="D3082"/>
      <c r="E3082"/>
      <c r="F3082"/>
      <c r="G3082" s="30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</row>
    <row r="3083" spans="1:23" s="6" customFormat="1" x14ac:dyDescent="0.25">
      <c r="A3083"/>
      <c r="B3083"/>
      <c r="C3083"/>
      <c r="D3083"/>
      <c r="E3083"/>
      <c r="F3083"/>
      <c r="G3083" s="30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</row>
    <row r="3084" spans="1:23" s="6" customFormat="1" x14ac:dyDescent="0.25">
      <c r="A3084"/>
      <c r="B3084"/>
      <c r="C3084"/>
      <c r="D3084"/>
      <c r="E3084"/>
      <c r="F3084"/>
      <c r="G3084" s="30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</row>
    <row r="3085" spans="1:23" s="6" customFormat="1" x14ac:dyDescent="0.25">
      <c r="A3085"/>
      <c r="B3085"/>
      <c r="C3085"/>
      <c r="D3085"/>
      <c r="E3085"/>
      <c r="F3085"/>
      <c r="G3085" s="30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</row>
    <row r="3086" spans="1:23" s="6" customFormat="1" x14ac:dyDescent="0.25">
      <c r="A3086"/>
      <c r="B3086"/>
      <c r="C3086"/>
      <c r="D3086"/>
      <c r="E3086"/>
      <c r="F3086"/>
      <c r="G3086" s="30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</row>
    <row r="3087" spans="1:23" s="6" customFormat="1" x14ac:dyDescent="0.25">
      <c r="A3087"/>
      <c r="B3087"/>
      <c r="C3087"/>
      <c r="D3087"/>
      <c r="E3087"/>
      <c r="F3087"/>
      <c r="G3087" s="30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</row>
    <row r="3088" spans="1:23" s="6" customFormat="1" x14ac:dyDescent="0.25">
      <c r="A3088"/>
      <c r="B3088"/>
      <c r="C3088"/>
      <c r="D3088"/>
      <c r="E3088"/>
      <c r="F3088"/>
      <c r="G3088" s="30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</row>
    <row r="3089" spans="1:23" s="6" customFormat="1" x14ac:dyDescent="0.25">
      <c r="A3089"/>
      <c r="B3089"/>
      <c r="C3089"/>
      <c r="D3089"/>
      <c r="E3089"/>
      <c r="F3089"/>
      <c r="G3089" s="30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</row>
    <row r="3090" spans="1:23" s="6" customFormat="1" x14ac:dyDescent="0.25">
      <c r="A3090"/>
      <c r="B3090"/>
      <c r="C3090"/>
      <c r="D3090"/>
      <c r="E3090"/>
      <c r="F3090"/>
      <c r="G3090" s="30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</row>
    <row r="3091" spans="1:23" s="6" customFormat="1" x14ac:dyDescent="0.25">
      <c r="A3091"/>
      <c r="B3091"/>
      <c r="C3091"/>
      <c r="D3091"/>
      <c r="E3091"/>
      <c r="F3091"/>
      <c r="G3091" s="30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</row>
    <row r="3092" spans="1:23" s="6" customFormat="1" x14ac:dyDescent="0.25">
      <c r="A3092"/>
      <c r="B3092"/>
      <c r="C3092"/>
      <c r="D3092"/>
      <c r="E3092"/>
      <c r="F3092"/>
      <c r="G3092" s="30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</row>
    <row r="3093" spans="1:23" s="6" customFormat="1" x14ac:dyDescent="0.25">
      <c r="A3093"/>
      <c r="B3093"/>
      <c r="C3093"/>
      <c r="D3093"/>
      <c r="E3093"/>
      <c r="F3093"/>
      <c r="G3093" s="30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</row>
    <row r="3094" spans="1:23" s="6" customFormat="1" x14ac:dyDescent="0.25">
      <c r="A3094"/>
      <c r="B3094"/>
      <c r="C3094"/>
      <c r="D3094"/>
      <c r="E3094"/>
      <c r="F3094"/>
      <c r="G3094" s="30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</row>
    <row r="3095" spans="1:23" s="6" customFormat="1" x14ac:dyDescent="0.25">
      <c r="A3095"/>
      <c r="B3095"/>
      <c r="C3095"/>
      <c r="D3095"/>
      <c r="E3095"/>
      <c r="F3095"/>
      <c r="G3095" s="30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</row>
    <row r="3096" spans="1:23" s="6" customFormat="1" x14ac:dyDescent="0.25">
      <c r="A3096"/>
      <c r="B3096"/>
      <c r="C3096"/>
      <c r="D3096"/>
      <c r="E3096"/>
      <c r="F3096"/>
      <c r="G3096" s="30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</row>
    <row r="3097" spans="1:23" s="6" customFormat="1" x14ac:dyDescent="0.25">
      <c r="A3097"/>
      <c r="B3097"/>
      <c r="C3097"/>
      <c r="D3097"/>
      <c r="E3097"/>
      <c r="F3097"/>
      <c r="G3097" s="30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</row>
    <row r="3098" spans="1:23" s="6" customFormat="1" x14ac:dyDescent="0.25">
      <c r="A3098"/>
      <c r="B3098"/>
      <c r="C3098"/>
      <c r="D3098"/>
      <c r="E3098"/>
      <c r="F3098"/>
      <c r="G3098" s="30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</row>
    <row r="3099" spans="1:23" s="6" customFormat="1" x14ac:dyDescent="0.25">
      <c r="A3099"/>
      <c r="B3099"/>
      <c r="C3099"/>
      <c r="D3099"/>
      <c r="E3099"/>
      <c r="F3099"/>
      <c r="G3099" s="30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</row>
    <row r="3100" spans="1:23" s="6" customFormat="1" x14ac:dyDescent="0.25">
      <c r="A3100"/>
      <c r="B3100"/>
      <c r="C3100"/>
      <c r="D3100"/>
      <c r="E3100"/>
      <c r="F3100"/>
      <c r="G3100" s="30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</row>
    <row r="3101" spans="1:23" s="6" customFormat="1" x14ac:dyDescent="0.25">
      <c r="A3101"/>
      <c r="B3101"/>
      <c r="C3101"/>
      <c r="D3101"/>
      <c r="E3101"/>
      <c r="F3101"/>
      <c r="G3101" s="30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</row>
    <row r="3102" spans="1:23" s="6" customFormat="1" x14ac:dyDescent="0.25">
      <c r="A3102"/>
      <c r="B3102"/>
      <c r="C3102"/>
      <c r="D3102"/>
      <c r="E3102"/>
      <c r="F3102"/>
      <c r="G3102" s="30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</row>
    <row r="3103" spans="1:23" s="6" customFormat="1" x14ac:dyDescent="0.25">
      <c r="A3103"/>
      <c r="B3103"/>
      <c r="C3103"/>
      <c r="D3103"/>
      <c r="E3103"/>
      <c r="F3103"/>
      <c r="G3103" s="30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</row>
    <row r="3104" spans="1:23" s="6" customFormat="1" x14ac:dyDescent="0.25">
      <c r="A3104"/>
      <c r="B3104"/>
      <c r="C3104"/>
      <c r="D3104"/>
      <c r="E3104"/>
      <c r="F3104"/>
      <c r="G3104" s="30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</row>
    <row r="3105" spans="1:23" s="6" customFormat="1" x14ac:dyDescent="0.25">
      <c r="A3105"/>
      <c r="B3105"/>
      <c r="C3105"/>
      <c r="D3105"/>
      <c r="E3105"/>
      <c r="F3105"/>
      <c r="G3105" s="30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</row>
    <row r="3106" spans="1:23" s="6" customFormat="1" x14ac:dyDescent="0.25">
      <c r="A3106"/>
      <c r="B3106"/>
      <c r="C3106"/>
      <c r="D3106"/>
      <c r="E3106"/>
      <c r="F3106"/>
      <c r="G3106" s="30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</row>
    <row r="3107" spans="1:23" s="6" customFormat="1" x14ac:dyDescent="0.25">
      <c r="A3107"/>
      <c r="B3107"/>
      <c r="C3107"/>
      <c r="D3107"/>
      <c r="E3107"/>
      <c r="F3107"/>
      <c r="G3107" s="30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</row>
    <row r="3108" spans="1:23" s="6" customFormat="1" x14ac:dyDescent="0.25">
      <c r="A3108"/>
      <c r="B3108"/>
      <c r="C3108"/>
      <c r="D3108"/>
      <c r="E3108"/>
      <c r="F3108"/>
      <c r="G3108" s="30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</row>
    <row r="3109" spans="1:23" s="6" customFormat="1" x14ac:dyDescent="0.25">
      <c r="A3109"/>
      <c r="B3109"/>
      <c r="C3109"/>
      <c r="D3109"/>
      <c r="E3109"/>
      <c r="F3109"/>
      <c r="G3109" s="30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</row>
    <row r="3110" spans="1:23" s="6" customFormat="1" x14ac:dyDescent="0.25">
      <c r="A3110"/>
      <c r="B3110"/>
      <c r="C3110"/>
      <c r="D3110"/>
      <c r="E3110"/>
      <c r="F3110"/>
      <c r="G3110" s="30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</row>
    <row r="3111" spans="1:23" s="6" customFormat="1" x14ac:dyDescent="0.25">
      <c r="A3111"/>
      <c r="B3111"/>
      <c r="C3111"/>
      <c r="D3111"/>
      <c r="E3111"/>
      <c r="F3111"/>
      <c r="G3111" s="30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</row>
    <row r="3112" spans="1:23" s="6" customFormat="1" x14ac:dyDescent="0.25">
      <c r="A3112"/>
      <c r="B3112"/>
      <c r="C3112"/>
      <c r="D3112"/>
      <c r="E3112"/>
      <c r="F3112"/>
      <c r="G3112" s="30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</row>
    <row r="3113" spans="1:23" s="6" customFormat="1" x14ac:dyDescent="0.25">
      <c r="A3113"/>
      <c r="B3113"/>
      <c r="C3113"/>
      <c r="D3113"/>
      <c r="E3113"/>
      <c r="F3113"/>
      <c r="G3113" s="30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</row>
    <row r="3114" spans="1:23" s="6" customFormat="1" x14ac:dyDescent="0.25">
      <c r="A3114"/>
      <c r="B3114"/>
      <c r="C3114"/>
      <c r="D3114"/>
      <c r="E3114"/>
      <c r="F3114"/>
      <c r="G3114" s="30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</row>
    <row r="3115" spans="1:23" s="6" customFormat="1" x14ac:dyDescent="0.25">
      <c r="A3115"/>
      <c r="B3115"/>
      <c r="C3115"/>
      <c r="D3115"/>
      <c r="E3115"/>
      <c r="F3115"/>
      <c r="G3115" s="30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</row>
    <row r="3116" spans="1:23" s="6" customFormat="1" x14ac:dyDescent="0.25">
      <c r="A3116"/>
      <c r="B3116"/>
      <c r="C3116"/>
      <c r="D3116"/>
      <c r="E3116"/>
      <c r="F3116"/>
      <c r="G3116" s="30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</row>
    <row r="3117" spans="1:23" s="6" customFormat="1" x14ac:dyDescent="0.25">
      <c r="A3117"/>
      <c r="B3117"/>
      <c r="C3117"/>
      <c r="D3117"/>
      <c r="E3117"/>
      <c r="F3117"/>
      <c r="G3117" s="30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</row>
    <row r="3118" spans="1:23" s="6" customFormat="1" x14ac:dyDescent="0.25">
      <c r="A3118"/>
      <c r="B3118"/>
      <c r="C3118"/>
      <c r="D3118"/>
      <c r="E3118"/>
      <c r="F3118"/>
      <c r="G3118" s="30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</row>
    <row r="3119" spans="1:23" s="6" customFormat="1" x14ac:dyDescent="0.25">
      <c r="A3119"/>
      <c r="B3119"/>
      <c r="C3119"/>
      <c r="D3119"/>
      <c r="E3119"/>
      <c r="F3119"/>
      <c r="G3119" s="30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</row>
    <row r="3120" spans="1:23" s="6" customFormat="1" x14ac:dyDescent="0.25">
      <c r="A3120"/>
      <c r="B3120"/>
      <c r="C3120"/>
      <c r="D3120"/>
      <c r="E3120"/>
      <c r="F3120"/>
      <c r="G3120" s="30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</row>
    <row r="3121" spans="1:23" s="6" customFormat="1" x14ac:dyDescent="0.25">
      <c r="A3121"/>
      <c r="B3121"/>
      <c r="C3121"/>
      <c r="D3121"/>
      <c r="E3121"/>
      <c r="F3121"/>
      <c r="G3121" s="30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</row>
    <row r="3122" spans="1:23" s="6" customFormat="1" x14ac:dyDescent="0.25">
      <c r="A3122"/>
      <c r="B3122"/>
      <c r="C3122"/>
      <c r="D3122"/>
      <c r="E3122"/>
      <c r="F3122"/>
      <c r="G3122" s="30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</row>
    <row r="3123" spans="1:23" s="6" customFormat="1" x14ac:dyDescent="0.25">
      <c r="A3123"/>
      <c r="B3123"/>
      <c r="C3123"/>
      <c r="D3123"/>
      <c r="E3123"/>
      <c r="F3123"/>
      <c r="G3123" s="30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</row>
    <row r="3124" spans="1:23" s="6" customFormat="1" x14ac:dyDescent="0.25">
      <c r="A3124"/>
      <c r="B3124"/>
      <c r="C3124"/>
      <c r="D3124"/>
      <c r="E3124"/>
      <c r="F3124"/>
      <c r="G3124" s="30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</row>
    <row r="3125" spans="1:23" s="6" customFormat="1" x14ac:dyDescent="0.25">
      <c r="A3125"/>
      <c r="B3125"/>
      <c r="C3125"/>
      <c r="D3125"/>
      <c r="E3125"/>
      <c r="F3125"/>
      <c r="G3125" s="30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</row>
    <row r="3126" spans="1:23" s="6" customFormat="1" x14ac:dyDescent="0.25">
      <c r="A3126"/>
      <c r="B3126"/>
      <c r="C3126"/>
      <c r="D3126"/>
      <c r="E3126"/>
      <c r="F3126"/>
      <c r="G3126" s="30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</row>
    <row r="3127" spans="1:23" s="6" customFormat="1" x14ac:dyDescent="0.25">
      <c r="A3127"/>
      <c r="B3127"/>
      <c r="C3127"/>
      <c r="D3127"/>
      <c r="E3127"/>
      <c r="F3127"/>
      <c r="G3127" s="30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</row>
    <row r="3128" spans="1:23" s="6" customFormat="1" x14ac:dyDescent="0.25">
      <c r="A3128"/>
      <c r="B3128"/>
      <c r="C3128"/>
      <c r="D3128"/>
      <c r="E3128"/>
      <c r="F3128"/>
      <c r="G3128" s="30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</row>
    <row r="3129" spans="1:23" s="6" customFormat="1" x14ac:dyDescent="0.25">
      <c r="A3129"/>
      <c r="B3129"/>
      <c r="C3129"/>
      <c r="D3129"/>
      <c r="E3129"/>
      <c r="F3129"/>
      <c r="G3129" s="30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</row>
    <row r="3130" spans="1:23" s="6" customFormat="1" x14ac:dyDescent="0.25">
      <c r="A3130"/>
      <c r="B3130"/>
      <c r="C3130"/>
      <c r="D3130"/>
      <c r="E3130"/>
      <c r="F3130"/>
      <c r="G3130" s="30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</row>
    <row r="3131" spans="1:23" s="6" customFormat="1" x14ac:dyDescent="0.25">
      <c r="A3131"/>
      <c r="B3131"/>
      <c r="C3131"/>
      <c r="D3131"/>
      <c r="E3131"/>
      <c r="F3131"/>
      <c r="G3131" s="30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</row>
    <row r="3132" spans="1:23" s="6" customFormat="1" x14ac:dyDescent="0.25">
      <c r="A3132"/>
      <c r="B3132"/>
      <c r="C3132"/>
      <c r="D3132"/>
      <c r="E3132"/>
      <c r="F3132"/>
      <c r="G3132" s="30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</row>
    <row r="3133" spans="1:23" s="6" customFormat="1" x14ac:dyDescent="0.25">
      <c r="A3133"/>
      <c r="B3133"/>
      <c r="C3133"/>
      <c r="D3133"/>
      <c r="E3133"/>
      <c r="F3133"/>
      <c r="G3133" s="30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</row>
    <row r="3134" spans="1:23" s="6" customFormat="1" x14ac:dyDescent="0.25">
      <c r="A3134"/>
      <c r="B3134"/>
      <c r="C3134"/>
      <c r="D3134"/>
      <c r="E3134"/>
      <c r="F3134"/>
      <c r="G3134" s="30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</row>
    <row r="3135" spans="1:23" s="6" customFormat="1" x14ac:dyDescent="0.25">
      <c r="A3135"/>
      <c r="B3135"/>
      <c r="C3135"/>
      <c r="D3135"/>
      <c r="E3135"/>
      <c r="F3135"/>
      <c r="G3135" s="30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</row>
    <row r="3136" spans="1:23" s="6" customFormat="1" x14ac:dyDescent="0.25">
      <c r="A3136"/>
      <c r="B3136"/>
      <c r="C3136"/>
      <c r="D3136"/>
      <c r="E3136"/>
      <c r="F3136"/>
      <c r="G3136" s="30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</row>
    <row r="3137" spans="1:23" s="6" customFormat="1" x14ac:dyDescent="0.25">
      <c r="A3137"/>
      <c r="B3137"/>
      <c r="C3137"/>
      <c r="D3137"/>
      <c r="E3137"/>
      <c r="F3137"/>
      <c r="G3137" s="30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</row>
    <row r="3138" spans="1:23" s="6" customFormat="1" x14ac:dyDescent="0.25">
      <c r="A3138"/>
      <c r="B3138"/>
      <c r="C3138"/>
      <c r="D3138"/>
      <c r="E3138"/>
      <c r="F3138"/>
      <c r="G3138" s="30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</row>
    <row r="3139" spans="1:23" s="6" customFormat="1" x14ac:dyDescent="0.25">
      <c r="A3139"/>
      <c r="B3139"/>
      <c r="C3139"/>
      <c r="D3139"/>
      <c r="E3139"/>
      <c r="F3139"/>
      <c r="G3139" s="30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</row>
    <row r="3140" spans="1:23" s="6" customFormat="1" x14ac:dyDescent="0.25">
      <c r="A3140"/>
      <c r="B3140"/>
      <c r="C3140"/>
      <c r="D3140"/>
      <c r="E3140"/>
      <c r="F3140"/>
      <c r="G3140" s="30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</row>
    <row r="3141" spans="1:23" s="6" customFormat="1" x14ac:dyDescent="0.25">
      <c r="A3141"/>
      <c r="B3141"/>
      <c r="C3141"/>
      <c r="D3141"/>
      <c r="E3141"/>
      <c r="F3141"/>
      <c r="G3141" s="30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</row>
    <row r="3142" spans="1:23" s="6" customFormat="1" x14ac:dyDescent="0.25">
      <c r="A3142"/>
      <c r="B3142"/>
      <c r="C3142"/>
      <c r="D3142"/>
      <c r="E3142"/>
      <c r="F3142"/>
      <c r="G3142" s="30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</row>
    <row r="3143" spans="1:23" s="6" customFormat="1" x14ac:dyDescent="0.25">
      <c r="A3143"/>
      <c r="B3143"/>
      <c r="C3143"/>
      <c r="D3143"/>
      <c r="E3143"/>
      <c r="F3143"/>
      <c r="G3143" s="30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</row>
    <row r="3144" spans="1:23" s="6" customFormat="1" x14ac:dyDescent="0.25">
      <c r="A3144"/>
      <c r="B3144"/>
      <c r="C3144"/>
      <c r="D3144"/>
      <c r="E3144"/>
      <c r="F3144"/>
      <c r="G3144" s="30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</row>
    <row r="3145" spans="1:23" s="6" customFormat="1" x14ac:dyDescent="0.25">
      <c r="A3145"/>
      <c r="B3145"/>
      <c r="C3145"/>
      <c r="D3145"/>
      <c r="E3145"/>
      <c r="F3145"/>
      <c r="G3145" s="30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</row>
    <row r="3146" spans="1:23" s="6" customFormat="1" x14ac:dyDescent="0.25">
      <c r="A3146"/>
      <c r="B3146"/>
      <c r="C3146"/>
      <c r="D3146"/>
      <c r="E3146"/>
      <c r="F3146"/>
      <c r="G3146" s="30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</row>
    <row r="3147" spans="1:23" s="6" customFormat="1" x14ac:dyDescent="0.25">
      <c r="A3147"/>
      <c r="B3147"/>
      <c r="C3147"/>
      <c r="D3147"/>
      <c r="E3147"/>
      <c r="F3147"/>
      <c r="G3147" s="30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</row>
    <row r="3148" spans="1:23" s="6" customFormat="1" x14ac:dyDescent="0.25">
      <c r="A3148"/>
      <c r="B3148"/>
      <c r="C3148"/>
      <c r="D3148"/>
      <c r="E3148"/>
      <c r="F3148"/>
      <c r="G3148" s="30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</row>
    <row r="3149" spans="1:23" s="6" customFormat="1" x14ac:dyDescent="0.25">
      <c r="A3149"/>
      <c r="B3149"/>
      <c r="C3149"/>
      <c r="D3149"/>
      <c r="E3149"/>
      <c r="F3149"/>
      <c r="G3149" s="30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</row>
    <row r="3150" spans="1:23" s="6" customFormat="1" x14ac:dyDescent="0.25">
      <c r="A3150"/>
      <c r="B3150"/>
      <c r="C3150"/>
      <c r="D3150"/>
      <c r="E3150"/>
      <c r="F3150"/>
      <c r="G3150" s="30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</row>
    <row r="3151" spans="1:23" s="6" customFormat="1" x14ac:dyDescent="0.25">
      <c r="A3151"/>
      <c r="B3151"/>
      <c r="C3151"/>
      <c r="D3151"/>
      <c r="E3151"/>
      <c r="F3151"/>
      <c r="G3151" s="30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</row>
    <row r="3152" spans="1:23" s="6" customFormat="1" x14ac:dyDescent="0.25">
      <c r="A3152"/>
      <c r="B3152"/>
      <c r="C3152"/>
      <c r="D3152"/>
      <c r="E3152"/>
      <c r="F3152"/>
      <c r="G3152" s="30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</row>
    <row r="3153" spans="1:23" s="6" customFormat="1" x14ac:dyDescent="0.25">
      <c r="A3153"/>
      <c r="B3153"/>
      <c r="C3153"/>
      <c r="D3153"/>
      <c r="E3153"/>
      <c r="F3153"/>
      <c r="G3153" s="30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</row>
    <row r="3154" spans="1:23" s="6" customFormat="1" x14ac:dyDescent="0.25">
      <c r="A3154"/>
      <c r="B3154"/>
      <c r="C3154"/>
      <c r="D3154"/>
      <c r="E3154"/>
      <c r="F3154"/>
      <c r="G3154" s="30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</row>
    <row r="3155" spans="1:23" s="6" customFormat="1" x14ac:dyDescent="0.25">
      <c r="A3155"/>
      <c r="B3155"/>
      <c r="C3155"/>
      <c r="D3155"/>
      <c r="E3155"/>
      <c r="F3155"/>
      <c r="G3155" s="30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</row>
    <row r="3156" spans="1:23" s="6" customFormat="1" x14ac:dyDescent="0.25">
      <c r="A3156"/>
      <c r="B3156"/>
      <c r="C3156"/>
      <c r="D3156"/>
      <c r="E3156"/>
      <c r="F3156"/>
      <c r="G3156" s="30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</row>
    <row r="3157" spans="1:23" s="6" customFormat="1" x14ac:dyDescent="0.25">
      <c r="A3157"/>
      <c r="B3157"/>
      <c r="C3157"/>
      <c r="D3157"/>
      <c r="E3157"/>
      <c r="F3157"/>
      <c r="G3157" s="30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</row>
    <row r="3158" spans="1:23" s="6" customFormat="1" x14ac:dyDescent="0.25">
      <c r="A3158"/>
      <c r="B3158"/>
      <c r="C3158"/>
      <c r="D3158"/>
      <c r="E3158"/>
      <c r="F3158"/>
      <c r="G3158" s="30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</row>
    <row r="3159" spans="1:23" s="6" customFormat="1" x14ac:dyDescent="0.25">
      <c r="A3159"/>
      <c r="B3159"/>
      <c r="C3159"/>
      <c r="D3159"/>
      <c r="E3159"/>
      <c r="F3159"/>
      <c r="G3159" s="30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</row>
    <row r="3160" spans="1:23" s="6" customFormat="1" x14ac:dyDescent="0.25">
      <c r="A3160"/>
      <c r="B3160"/>
      <c r="C3160"/>
      <c r="D3160"/>
      <c r="E3160"/>
      <c r="F3160"/>
      <c r="G3160" s="30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</row>
    <row r="3161" spans="1:23" s="6" customFormat="1" x14ac:dyDescent="0.25">
      <c r="A3161"/>
      <c r="B3161"/>
      <c r="C3161"/>
      <c r="D3161"/>
      <c r="E3161"/>
      <c r="F3161"/>
      <c r="G3161" s="30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</row>
    <row r="3162" spans="1:23" s="6" customFormat="1" x14ac:dyDescent="0.25">
      <c r="A3162"/>
      <c r="B3162"/>
      <c r="C3162"/>
      <c r="D3162"/>
      <c r="E3162"/>
      <c r="F3162"/>
      <c r="G3162" s="30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</row>
    <row r="3163" spans="1:23" s="6" customFormat="1" x14ac:dyDescent="0.25">
      <c r="A3163"/>
      <c r="B3163"/>
      <c r="C3163"/>
      <c r="D3163"/>
      <c r="E3163"/>
      <c r="F3163"/>
      <c r="G3163" s="30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</row>
    <row r="3164" spans="1:23" s="6" customFormat="1" x14ac:dyDescent="0.25">
      <c r="A3164"/>
      <c r="B3164"/>
      <c r="C3164"/>
      <c r="D3164"/>
      <c r="E3164"/>
      <c r="F3164"/>
      <c r="G3164" s="30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</row>
    <row r="3165" spans="1:23" s="6" customFormat="1" x14ac:dyDescent="0.25">
      <c r="A3165"/>
      <c r="B3165"/>
      <c r="C3165"/>
      <c r="D3165"/>
      <c r="E3165"/>
      <c r="F3165"/>
      <c r="G3165" s="30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</row>
    <row r="3166" spans="1:23" s="6" customFormat="1" x14ac:dyDescent="0.25">
      <c r="A3166"/>
      <c r="B3166"/>
      <c r="C3166"/>
      <c r="D3166"/>
      <c r="E3166"/>
      <c r="F3166"/>
      <c r="G3166" s="30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</row>
    <row r="3167" spans="1:23" s="6" customFormat="1" x14ac:dyDescent="0.25">
      <c r="A3167"/>
      <c r="B3167"/>
      <c r="C3167"/>
      <c r="D3167"/>
      <c r="E3167"/>
      <c r="F3167"/>
      <c r="G3167" s="30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</row>
    <row r="3168" spans="1:23" s="6" customFormat="1" x14ac:dyDescent="0.25">
      <c r="A3168"/>
      <c r="B3168"/>
      <c r="C3168"/>
      <c r="D3168"/>
      <c r="E3168"/>
      <c r="F3168"/>
      <c r="G3168" s="30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</row>
    <row r="3169" spans="1:23" s="6" customFormat="1" x14ac:dyDescent="0.25">
      <c r="A3169"/>
      <c r="B3169"/>
      <c r="C3169"/>
      <c r="D3169"/>
      <c r="E3169"/>
      <c r="F3169"/>
      <c r="G3169" s="30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</row>
    <row r="3170" spans="1:23" s="6" customFormat="1" x14ac:dyDescent="0.25">
      <c r="A3170"/>
      <c r="B3170"/>
      <c r="C3170"/>
      <c r="D3170"/>
      <c r="E3170"/>
      <c r="F3170"/>
      <c r="G3170" s="30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</row>
    <row r="3171" spans="1:23" s="6" customFormat="1" x14ac:dyDescent="0.25">
      <c r="A3171"/>
      <c r="B3171"/>
      <c r="C3171"/>
      <c r="D3171"/>
      <c r="E3171"/>
      <c r="F3171"/>
      <c r="G3171" s="30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</row>
    <row r="3172" spans="1:23" s="6" customFormat="1" x14ac:dyDescent="0.25">
      <c r="A3172"/>
      <c r="B3172"/>
      <c r="C3172"/>
      <c r="D3172"/>
      <c r="E3172"/>
      <c r="F3172"/>
      <c r="G3172" s="30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</row>
    <row r="3173" spans="1:23" s="6" customFormat="1" x14ac:dyDescent="0.25">
      <c r="A3173"/>
      <c r="B3173"/>
      <c r="C3173"/>
      <c r="D3173"/>
      <c r="E3173"/>
      <c r="F3173"/>
      <c r="G3173" s="30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</row>
    <row r="3174" spans="1:23" s="6" customFormat="1" x14ac:dyDescent="0.25">
      <c r="A3174"/>
      <c r="B3174"/>
      <c r="C3174"/>
      <c r="D3174"/>
      <c r="E3174"/>
      <c r="F3174"/>
      <c r="G3174" s="30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</row>
    <row r="3175" spans="1:23" s="6" customFormat="1" x14ac:dyDescent="0.25">
      <c r="A3175"/>
      <c r="B3175"/>
      <c r="C3175"/>
      <c r="D3175"/>
      <c r="E3175"/>
      <c r="F3175"/>
      <c r="G3175" s="30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</row>
    <row r="3176" spans="1:23" s="6" customFormat="1" x14ac:dyDescent="0.25">
      <c r="A3176"/>
      <c r="B3176"/>
      <c r="C3176"/>
      <c r="D3176"/>
      <c r="E3176"/>
      <c r="F3176"/>
      <c r="G3176" s="30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</row>
    <row r="3177" spans="1:23" s="6" customFormat="1" x14ac:dyDescent="0.25">
      <c r="A3177"/>
      <c r="B3177"/>
      <c r="C3177"/>
      <c r="D3177"/>
      <c r="E3177"/>
      <c r="F3177"/>
      <c r="G3177" s="30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</row>
    <row r="3178" spans="1:23" s="6" customFormat="1" x14ac:dyDescent="0.25">
      <c r="A3178"/>
      <c r="B3178"/>
      <c r="C3178"/>
      <c r="D3178"/>
      <c r="E3178"/>
      <c r="F3178"/>
      <c r="G3178" s="30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</row>
    <row r="3179" spans="1:23" s="6" customFormat="1" x14ac:dyDescent="0.25">
      <c r="A3179"/>
      <c r="B3179"/>
      <c r="C3179"/>
      <c r="D3179"/>
      <c r="E3179"/>
      <c r="F3179"/>
      <c r="G3179" s="30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</row>
    <row r="3180" spans="1:23" s="6" customFormat="1" x14ac:dyDescent="0.25">
      <c r="A3180"/>
      <c r="B3180"/>
      <c r="C3180"/>
      <c r="D3180"/>
      <c r="E3180"/>
      <c r="F3180"/>
      <c r="G3180" s="30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</row>
    <row r="3181" spans="1:23" s="6" customFormat="1" x14ac:dyDescent="0.25">
      <c r="A3181"/>
      <c r="B3181"/>
      <c r="C3181"/>
      <c r="D3181"/>
      <c r="E3181"/>
      <c r="F3181"/>
      <c r="G3181" s="30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</row>
    <row r="3182" spans="1:23" s="6" customFormat="1" x14ac:dyDescent="0.25">
      <c r="A3182"/>
      <c r="B3182"/>
      <c r="C3182"/>
      <c r="D3182"/>
      <c r="E3182"/>
      <c r="F3182"/>
      <c r="G3182" s="30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</row>
    <row r="3183" spans="1:23" s="6" customFormat="1" x14ac:dyDescent="0.25">
      <c r="A3183"/>
      <c r="B3183"/>
      <c r="C3183"/>
      <c r="D3183"/>
      <c r="E3183"/>
      <c r="F3183"/>
      <c r="G3183" s="30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</row>
    <row r="3184" spans="1:23" s="6" customFormat="1" x14ac:dyDescent="0.25">
      <c r="A3184"/>
      <c r="B3184"/>
      <c r="C3184"/>
      <c r="D3184"/>
      <c r="E3184"/>
      <c r="F3184"/>
      <c r="G3184" s="30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</row>
    <row r="3185" spans="1:23" s="6" customFormat="1" x14ac:dyDescent="0.25">
      <c r="A3185"/>
      <c r="B3185"/>
      <c r="C3185"/>
      <c r="D3185"/>
      <c r="E3185"/>
      <c r="F3185"/>
      <c r="G3185" s="30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</row>
    <row r="3186" spans="1:23" s="6" customFormat="1" x14ac:dyDescent="0.25">
      <c r="A3186"/>
      <c r="B3186"/>
      <c r="C3186"/>
      <c r="D3186"/>
      <c r="E3186"/>
      <c r="F3186"/>
      <c r="G3186" s="30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</row>
    <row r="3187" spans="1:23" s="6" customFormat="1" x14ac:dyDescent="0.25">
      <c r="A3187"/>
      <c r="B3187"/>
      <c r="C3187"/>
      <c r="D3187"/>
      <c r="E3187"/>
      <c r="F3187"/>
      <c r="G3187" s="30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</row>
    <row r="3188" spans="1:23" s="6" customFormat="1" x14ac:dyDescent="0.25">
      <c r="A3188"/>
      <c r="B3188"/>
      <c r="C3188"/>
      <c r="D3188"/>
      <c r="E3188"/>
      <c r="F3188"/>
      <c r="G3188" s="30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</row>
    <row r="3189" spans="1:23" s="6" customFormat="1" x14ac:dyDescent="0.25">
      <c r="A3189"/>
      <c r="B3189"/>
      <c r="C3189"/>
      <c r="D3189"/>
      <c r="E3189"/>
      <c r="F3189"/>
      <c r="G3189" s="30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</row>
    <row r="3190" spans="1:23" s="6" customFormat="1" x14ac:dyDescent="0.25">
      <c r="A3190"/>
      <c r="B3190"/>
      <c r="C3190"/>
      <c r="D3190"/>
      <c r="E3190"/>
      <c r="F3190"/>
      <c r="G3190" s="30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</row>
    <row r="3191" spans="1:23" s="6" customFormat="1" x14ac:dyDescent="0.25">
      <c r="A3191"/>
      <c r="B3191"/>
      <c r="C3191"/>
      <c r="D3191"/>
      <c r="E3191"/>
      <c r="F3191"/>
      <c r="G3191" s="30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</row>
    <row r="3192" spans="1:23" s="6" customFormat="1" x14ac:dyDescent="0.25">
      <c r="A3192"/>
      <c r="B3192"/>
      <c r="C3192"/>
      <c r="D3192"/>
      <c r="E3192"/>
      <c r="F3192"/>
      <c r="G3192" s="30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</row>
    <row r="3193" spans="1:23" s="6" customFormat="1" x14ac:dyDescent="0.25">
      <c r="A3193"/>
      <c r="B3193"/>
      <c r="C3193"/>
      <c r="D3193"/>
      <c r="E3193"/>
      <c r="F3193"/>
      <c r="G3193" s="30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</row>
    <row r="3194" spans="1:23" s="6" customFormat="1" x14ac:dyDescent="0.25">
      <c r="A3194"/>
      <c r="B3194"/>
      <c r="C3194"/>
      <c r="D3194"/>
      <c r="E3194"/>
      <c r="F3194"/>
      <c r="G3194" s="30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</row>
    <row r="3195" spans="1:23" s="6" customFormat="1" x14ac:dyDescent="0.25">
      <c r="A3195"/>
      <c r="B3195"/>
      <c r="C3195"/>
      <c r="D3195"/>
      <c r="E3195"/>
      <c r="F3195"/>
      <c r="G3195" s="30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</row>
    <row r="3196" spans="1:23" s="6" customFormat="1" x14ac:dyDescent="0.25">
      <c r="A3196"/>
      <c r="B3196"/>
      <c r="C3196"/>
      <c r="D3196"/>
      <c r="E3196"/>
      <c r="F3196"/>
      <c r="G3196" s="30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</row>
    <row r="3197" spans="1:23" s="6" customFormat="1" x14ac:dyDescent="0.25">
      <c r="A3197"/>
      <c r="B3197"/>
      <c r="C3197"/>
      <c r="D3197"/>
      <c r="E3197"/>
      <c r="F3197"/>
      <c r="G3197" s="30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</row>
    <row r="3198" spans="1:23" s="6" customFormat="1" x14ac:dyDescent="0.25">
      <c r="A3198"/>
      <c r="B3198"/>
      <c r="C3198"/>
      <c r="D3198"/>
      <c r="E3198"/>
      <c r="F3198"/>
      <c r="G3198" s="30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</row>
    <row r="3199" spans="1:23" s="6" customFormat="1" x14ac:dyDescent="0.25">
      <c r="A3199"/>
      <c r="B3199"/>
      <c r="C3199"/>
      <c r="D3199"/>
      <c r="E3199"/>
      <c r="F3199"/>
      <c r="G3199" s="30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</row>
    <row r="3200" spans="1:23" s="6" customFormat="1" x14ac:dyDescent="0.25">
      <c r="A3200"/>
      <c r="B3200"/>
      <c r="C3200"/>
      <c r="D3200"/>
      <c r="E3200"/>
      <c r="F3200"/>
      <c r="G3200" s="30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</row>
    <row r="3201" spans="1:23" s="6" customFormat="1" x14ac:dyDescent="0.25">
      <c r="A3201"/>
      <c r="B3201"/>
      <c r="C3201"/>
      <c r="D3201"/>
      <c r="E3201"/>
      <c r="F3201"/>
      <c r="G3201" s="30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</row>
    <row r="3202" spans="1:23" s="6" customFormat="1" x14ac:dyDescent="0.25">
      <c r="A3202"/>
      <c r="B3202"/>
      <c r="C3202"/>
      <c r="D3202"/>
      <c r="E3202"/>
      <c r="F3202"/>
      <c r="G3202" s="30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</row>
    <row r="3203" spans="1:23" s="6" customFormat="1" x14ac:dyDescent="0.25">
      <c r="A3203"/>
      <c r="B3203"/>
      <c r="C3203"/>
      <c r="D3203"/>
      <c r="E3203"/>
      <c r="F3203"/>
      <c r="G3203" s="30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</row>
    <row r="3204" spans="1:23" s="6" customFormat="1" x14ac:dyDescent="0.25">
      <c r="A3204"/>
      <c r="B3204"/>
      <c r="C3204"/>
      <c r="D3204"/>
      <c r="E3204"/>
      <c r="F3204"/>
      <c r="G3204" s="30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</row>
    <row r="3205" spans="1:23" s="6" customFormat="1" x14ac:dyDescent="0.25">
      <c r="A3205"/>
      <c r="B3205"/>
      <c r="C3205"/>
      <c r="D3205"/>
      <c r="E3205"/>
      <c r="F3205"/>
      <c r="G3205" s="30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</row>
    <row r="3206" spans="1:23" s="6" customFormat="1" x14ac:dyDescent="0.25">
      <c r="A3206"/>
      <c r="B3206"/>
      <c r="C3206"/>
      <c r="D3206"/>
      <c r="E3206"/>
      <c r="F3206"/>
      <c r="G3206" s="30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</row>
    <row r="3207" spans="1:23" s="6" customFormat="1" x14ac:dyDescent="0.25">
      <c r="A3207"/>
      <c r="B3207"/>
      <c r="C3207"/>
      <c r="D3207"/>
      <c r="E3207"/>
      <c r="F3207"/>
      <c r="G3207" s="30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</row>
    <row r="3208" spans="1:23" s="6" customFormat="1" x14ac:dyDescent="0.25">
      <c r="A3208"/>
      <c r="B3208"/>
      <c r="C3208"/>
      <c r="D3208"/>
      <c r="E3208"/>
      <c r="F3208"/>
      <c r="G3208" s="30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</row>
    <row r="3209" spans="1:23" s="6" customFormat="1" x14ac:dyDescent="0.25">
      <c r="A3209"/>
      <c r="B3209"/>
      <c r="C3209"/>
      <c r="D3209"/>
      <c r="E3209"/>
      <c r="F3209"/>
      <c r="G3209" s="30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</row>
    <row r="3210" spans="1:23" s="6" customFormat="1" x14ac:dyDescent="0.25">
      <c r="A3210"/>
      <c r="B3210"/>
      <c r="C3210"/>
      <c r="D3210"/>
      <c r="E3210"/>
      <c r="F3210"/>
      <c r="G3210" s="30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</row>
    <row r="3211" spans="1:23" s="6" customFormat="1" x14ac:dyDescent="0.25">
      <c r="A3211"/>
      <c r="B3211"/>
      <c r="C3211"/>
      <c r="D3211"/>
      <c r="E3211"/>
      <c r="F3211"/>
      <c r="G3211" s="30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</row>
    <row r="3212" spans="1:23" s="6" customFormat="1" x14ac:dyDescent="0.25">
      <c r="A3212"/>
      <c r="B3212"/>
      <c r="C3212"/>
      <c r="D3212"/>
      <c r="E3212"/>
      <c r="F3212"/>
      <c r="G3212" s="30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</row>
    <row r="3213" spans="1:23" s="6" customFormat="1" x14ac:dyDescent="0.25">
      <c r="A3213"/>
      <c r="B3213"/>
      <c r="C3213"/>
      <c r="D3213"/>
      <c r="E3213"/>
      <c r="F3213"/>
      <c r="G3213" s="30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</row>
    <row r="3214" spans="1:23" s="6" customFormat="1" x14ac:dyDescent="0.25">
      <c r="A3214"/>
      <c r="B3214"/>
      <c r="C3214"/>
      <c r="D3214"/>
      <c r="E3214"/>
      <c r="F3214"/>
      <c r="G3214" s="30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1:23" s="6" customFormat="1" x14ac:dyDescent="0.25">
      <c r="A3215"/>
      <c r="B3215"/>
      <c r="C3215"/>
      <c r="D3215"/>
      <c r="E3215"/>
      <c r="F3215"/>
      <c r="G3215" s="30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1:23" s="6" customFormat="1" x14ac:dyDescent="0.25">
      <c r="A3216"/>
      <c r="B3216"/>
      <c r="C3216"/>
      <c r="D3216"/>
      <c r="E3216"/>
      <c r="F3216"/>
      <c r="G3216" s="30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8" spans="1:23" s="6" customFormat="1" x14ac:dyDescent="0.25">
      <c r="A3218"/>
      <c r="B3218"/>
      <c r="C3218"/>
      <c r="D3218"/>
      <c r="E3218"/>
      <c r="F3218"/>
      <c r="G3218" s="30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1:23" s="6" customFormat="1" x14ac:dyDescent="0.25">
      <c r="A3219"/>
      <c r="B3219"/>
      <c r="C3219"/>
      <c r="D3219"/>
      <c r="E3219"/>
      <c r="F3219"/>
      <c r="G3219" s="30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1:23" s="6" customFormat="1" x14ac:dyDescent="0.25">
      <c r="A3220"/>
      <c r="B3220"/>
      <c r="C3220"/>
      <c r="D3220"/>
      <c r="E3220"/>
      <c r="F3220"/>
      <c r="G3220" s="30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1:23" s="6" customFormat="1" x14ac:dyDescent="0.25">
      <c r="A3221"/>
      <c r="B3221"/>
      <c r="C3221"/>
      <c r="D3221"/>
      <c r="E3221"/>
      <c r="F3221"/>
      <c r="G3221" s="30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  <row r="3222" spans="1:23" s="6" customFormat="1" x14ac:dyDescent="0.25">
      <c r="A3222"/>
      <c r="B3222"/>
      <c r="C3222"/>
      <c r="D3222"/>
      <c r="E3222"/>
      <c r="F3222"/>
      <c r="G3222" s="30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</row>
    <row r="3223" spans="1:23" s="6" customFormat="1" x14ac:dyDescent="0.25">
      <c r="A3223"/>
      <c r="B3223"/>
      <c r="C3223"/>
      <c r="D3223"/>
      <c r="E3223"/>
      <c r="F3223"/>
      <c r="G3223" s="30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</row>
    <row r="3224" spans="1:23" s="6" customFormat="1" x14ac:dyDescent="0.25">
      <c r="A3224"/>
      <c r="B3224"/>
      <c r="C3224"/>
      <c r="D3224"/>
      <c r="E3224"/>
      <c r="F3224"/>
      <c r="G3224" s="30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</row>
    <row r="3225" spans="1:23" s="6" customFormat="1" x14ac:dyDescent="0.25">
      <c r="A3225"/>
      <c r="B3225"/>
      <c r="C3225"/>
      <c r="D3225"/>
      <c r="E3225"/>
      <c r="F3225"/>
      <c r="G3225" s="30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</row>
  </sheetData>
  <mergeCells count="3">
    <mergeCell ref="F7:F8"/>
    <mergeCell ref="G7:G8"/>
    <mergeCell ref="H7:Y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theme="6" tint="-0.249977111117893"/>
  </sheetPr>
  <dimension ref="A1:BP3222"/>
  <sheetViews>
    <sheetView topLeftCell="F1" zoomScale="85" zoomScaleNormal="85" workbookViewId="0">
      <selection activeCell="V25" sqref="G20:V25"/>
    </sheetView>
  </sheetViews>
  <sheetFormatPr defaultRowHeight="15" x14ac:dyDescent="0.25"/>
  <cols>
    <col min="1" max="1" width="2.140625" bestFit="1" customWidth="1"/>
    <col min="2" max="2" width="1.5703125" bestFit="1" customWidth="1"/>
    <col min="3" max="3" width="2" bestFit="1" customWidth="1"/>
    <col min="4" max="4" width="1.85546875" customWidth="1"/>
    <col min="5" max="5" width="2" customWidth="1"/>
    <col min="7" max="7" width="9.140625" style="6"/>
    <col min="8" max="8" width="12.7109375" style="6" bestFit="1" customWidth="1"/>
    <col min="9" max="9" width="12" style="6" bestFit="1" customWidth="1"/>
    <col min="10" max="10" width="11.5703125" style="6" bestFit="1" customWidth="1"/>
    <col min="11" max="11" width="13.85546875" style="6" bestFit="1" customWidth="1"/>
    <col min="12" max="12" width="14.28515625" style="6" customWidth="1"/>
    <col min="13" max="13" width="13.42578125" style="6" bestFit="1" customWidth="1"/>
    <col min="14" max="14" width="12.28515625" style="6" bestFit="1" customWidth="1"/>
    <col min="15" max="15" width="11.140625" style="6" bestFit="1" customWidth="1"/>
    <col min="16" max="16" width="11.42578125" style="6" bestFit="1" customWidth="1"/>
    <col min="17" max="17" width="12.28515625" style="6" bestFit="1" customWidth="1"/>
    <col min="18" max="18" width="11.85546875" style="6" bestFit="1" customWidth="1"/>
    <col min="19" max="19" width="11" style="6" bestFit="1" customWidth="1"/>
    <col min="20" max="20" width="11.28515625" style="6" bestFit="1" customWidth="1"/>
    <col min="21" max="21" width="12.5703125" style="6" bestFit="1" customWidth="1"/>
    <col min="22" max="22" width="12" style="6" bestFit="1" customWidth="1"/>
    <col min="23" max="23" width="12.7109375" style="6" bestFit="1" customWidth="1"/>
    <col min="24" max="24" width="13.7109375" style="6" customWidth="1"/>
    <col min="25" max="25" width="14.42578125" style="6" customWidth="1"/>
    <col min="29" max="29" width="12.7109375" bestFit="1" customWidth="1"/>
    <col min="30" max="30" width="12" bestFit="1" customWidth="1"/>
    <col min="31" max="31" width="11.5703125" bestFit="1" customWidth="1"/>
    <col min="32" max="32" width="12.7109375" bestFit="1" customWidth="1"/>
    <col min="33" max="33" width="11.5703125" bestFit="1" customWidth="1"/>
    <col min="34" max="34" width="13.42578125" bestFit="1" customWidth="1"/>
    <col min="35" max="35" width="12.28515625" bestFit="1" customWidth="1"/>
    <col min="36" max="36" width="11.140625" bestFit="1" customWidth="1"/>
    <col min="37" max="37" width="11.42578125" bestFit="1" customWidth="1"/>
    <col min="38" max="38" width="12.28515625" bestFit="1" customWidth="1"/>
    <col min="39" max="39" width="11.85546875" bestFit="1" customWidth="1"/>
    <col min="40" max="40" width="11" bestFit="1" customWidth="1"/>
    <col min="41" max="41" width="11.28515625" bestFit="1" customWidth="1"/>
    <col min="42" max="42" width="12.5703125" bestFit="1" customWidth="1"/>
    <col min="43" max="43" width="12" bestFit="1" customWidth="1"/>
    <col min="44" max="44" width="12.7109375" bestFit="1" customWidth="1"/>
    <col min="45" max="45" width="13.7109375" customWidth="1"/>
    <col min="46" max="46" width="14.42578125" customWidth="1"/>
    <col min="50" max="50" width="12.7109375" bestFit="1" customWidth="1"/>
    <col min="51" max="51" width="12" bestFit="1" customWidth="1"/>
    <col min="52" max="52" width="11.5703125" bestFit="1" customWidth="1"/>
    <col min="53" max="53" width="12.7109375" bestFit="1" customWidth="1"/>
    <col min="54" max="54" width="11.5703125" bestFit="1" customWidth="1"/>
    <col min="55" max="55" width="13.42578125" bestFit="1" customWidth="1"/>
    <col min="56" max="56" width="12.28515625" bestFit="1" customWidth="1"/>
    <col min="57" max="57" width="11.140625" bestFit="1" customWidth="1"/>
    <col min="58" max="58" width="11.42578125" bestFit="1" customWidth="1"/>
    <col min="59" max="59" width="12.28515625" bestFit="1" customWidth="1"/>
    <col min="60" max="60" width="11.85546875" bestFit="1" customWidth="1"/>
    <col min="61" max="61" width="11" bestFit="1" customWidth="1"/>
    <col min="62" max="62" width="11.28515625" bestFit="1" customWidth="1"/>
    <col min="63" max="63" width="12.5703125" bestFit="1" customWidth="1"/>
    <col min="64" max="64" width="12" bestFit="1" customWidth="1"/>
    <col min="65" max="65" width="12.7109375" bestFit="1" customWidth="1"/>
    <col min="66" max="66" width="13.7109375" customWidth="1"/>
    <col min="67" max="67" width="14.42578125" customWidth="1"/>
  </cols>
  <sheetData>
    <row r="1" spans="1:67" x14ac:dyDescent="0.25">
      <c r="A1" s="2" t="str">
        <f>'Payts (Current)'!A5</f>
        <v>N</v>
      </c>
      <c r="B1" s="2" t="str">
        <f>'Payts (Current)'!B5</f>
        <v>.</v>
      </c>
      <c r="C1" s="2">
        <v>2</v>
      </c>
      <c r="D1" s="2" t="str">
        <f>'Payts (Current)'!D5</f>
        <v>.</v>
      </c>
      <c r="E1" s="2">
        <v>2</v>
      </c>
      <c r="F1" s="2"/>
      <c r="G1" s="2" t="s">
        <v>40</v>
      </c>
      <c r="K1" s="7"/>
      <c r="L1" s="51"/>
      <c r="T1" s="7"/>
      <c r="U1" s="7"/>
      <c r="V1" s="7"/>
      <c r="W1" s="7"/>
      <c r="X1" s="1"/>
      <c r="Y1"/>
    </row>
    <row r="2" spans="1:67" ht="15.75" thickBot="1" x14ac:dyDescent="0.3">
      <c r="T2" s="70"/>
      <c r="U2" s="70"/>
      <c r="V2" s="70"/>
      <c r="W2" s="70"/>
      <c r="X2" s="70"/>
      <c r="Y2"/>
    </row>
    <row r="3" spans="1:67" ht="15.75" customHeight="1" x14ac:dyDescent="0.25">
      <c r="F3" s="82"/>
      <c r="G3" s="75" t="s">
        <v>0</v>
      </c>
      <c r="H3" s="77" t="s">
        <v>8</v>
      </c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8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</row>
    <row r="4" spans="1:67" ht="45" customHeight="1" thickBot="1" x14ac:dyDescent="0.3">
      <c r="F4" s="82"/>
      <c r="G4" s="76"/>
      <c r="H4" s="58" t="str">
        <f>'Payts (Current)'!H8</f>
        <v>JS-WR</v>
      </c>
      <c r="I4" s="58" t="str">
        <f>'Payts (Current)'!I8</f>
        <v>JS-HCD</v>
      </c>
      <c r="J4" s="58" t="str">
        <f>'Payts (Current)'!J8</f>
        <v>SPS</v>
      </c>
      <c r="K4" s="58" t="str">
        <f>'Payts (Current)'!K8</f>
        <v>SLP-HCD</v>
      </c>
      <c r="L4" s="58" t="str">
        <f>'Payts (Current)'!L8</f>
        <v>SLP-Carer</v>
      </c>
      <c r="M4" s="58" t="str">
        <f>'Payts (Current)'!M8</f>
        <v>EB</v>
      </c>
      <c r="N4" s="58" t="str">
        <f>'Payts (Current)'!N8</f>
        <v>OB</v>
      </c>
      <c r="O4" s="58" t="str">
        <f>'Payts (Current)'!O8</f>
        <v>AS</v>
      </c>
      <c r="P4" s="58" t="str">
        <f>'Payts (Current)'!P8</f>
        <v>DA</v>
      </c>
      <c r="Q4" s="58" t="str">
        <f>'Payts (Current)'!Q8</f>
        <v>CDA</v>
      </c>
      <c r="R4" s="58" t="str">
        <f>'Payts (Current)'!R8</f>
        <v>CCS</v>
      </c>
      <c r="S4" s="58" t="str">
        <f>'Payts (Current)'!S8</f>
        <v>HS</v>
      </c>
      <c r="T4" s="58" t="str">
        <f>'Payts (Current)'!T8</f>
        <v>EI</v>
      </c>
      <c r="U4" s="58" t="str">
        <f>'Payts (Current)'!U8</f>
        <v>Expense</v>
      </c>
      <c r="V4" s="58" t="str">
        <f>'Payts (Current)'!V8</f>
        <v>Recoverable Assistance Outflow</v>
      </c>
      <c r="W4" s="58" t="str">
        <f>'Payts (Current)'!W8</f>
        <v>Recoverable Assistance Inflow</v>
      </c>
      <c r="X4" s="49" t="s">
        <v>13</v>
      </c>
      <c r="Y4" s="49" t="str">
        <f>'Payts (Current)'!Y8</f>
        <v>Overpayment Recovered</v>
      </c>
      <c r="AW4" s="50"/>
    </row>
    <row r="5" spans="1:67" x14ac:dyDescent="0.25">
      <c r="F5" s="12">
        <v>1</v>
      </c>
      <c r="G5" s="37">
        <v>1</v>
      </c>
      <c r="H5" s="18">
        <v>11692762.716408037</v>
      </c>
      <c r="I5" s="19">
        <v>5925277.3305022297</v>
      </c>
      <c r="J5" s="19">
        <v>4197081.7263920624</v>
      </c>
      <c r="K5" s="19">
        <v>1271128.0589025952</v>
      </c>
      <c r="L5" s="19">
        <v>502837.62735762534</v>
      </c>
      <c r="M5" s="19">
        <v>568420.86595374451</v>
      </c>
      <c r="N5" s="19">
        <v>512604.54762072756</v>
      </c>
      <c r="O5" s="19">
        <v>5058561.193539558</v>
      </c>
      <c r="P5" s="19">
        <v>196204.01392748184</v>
      </c>
      <c r="Q5" s="19">
        <v>178699.6610868295</v>
      </c>
      <c r="R5" s="19">
        <v>634937.70506197412</v>
      </c>
      <c r="S5" s="19">
        <v>2377515.0214826507</v>
      </c>
      <c r="T5" s="19">
        <v>272625.82780664117</v>
      </c>
      <c r="U5" s="71">
        <v>4012608.7474367595</v>
      </c>
      <c r="V5" s="19">
        <v>1930782.4563649546</v>
      </c>
      <c r="W5" s="19">
        <v>-1684607.6931784209</v>
      </c>
      <c r="X5" s="63">
        <v>793481.41687544237</v>
      </c>
      <c r="Y5" s="64">
        <v>-375121.55348603387</v>
      </c>
    </row>
    <row r="6" spans="1:67" x14ac:dyDescent="0.25">
      <c r="G6" s="37">
        <v>2</v>
      </c>
      <c r="H6" s="18">
        <v>27919360.16857041</v>
      </c>
      <c r="I6" s="19">
        <v>15235483.471940907</v>
      </c>
      <c r="J6" s="19">
        <v>11586457.610655297</v>
      </c>
      <c r="K6" s="19">
        <v>3816540.0449466626</v>
      </c>
      <c r="L6" s="19">
        <v>1345242.4393638105</v>
      </c>
      <c r="M6" s="19">
        <v>1253375.843685098</v>
      </c>
      <c r="N6" s="19">
        <v>1369492.5389148435</v>
      </c>
      <c r="O6" s="19">
        <v>13870627.251954895</v>
      </c>
      <c r="P6" s="19">
        <v>556286.72696508735</v>
      </c>
      <c r="Q6" s="19">
        <v>578034.26255667582</v>
      </c>
      <c r="R6" s="19">
        <v>1363418.6841665655</v>
      </c>
      <c r="S6" s="19">
        <v>4650904.509825184</v>
      </c>
      <c r="T6" s="19">
        <v>591032.38871259987</v>
      </c>
      <c r="U6" s="71">
        <v>10144556.076095559</v>
      </c>
      <c r="V6" s="19">
        <v>2963256.0741655566</v>
      </c>
      <c r="W6" s="19">
        <v>-2585440.9247094528</v>
      </c>
      <c r="X6" s="63">
        <v>2114657.081716239</v>
      </c>
      <c r="Y6" s="64">
        <v>-1101142.5581304184</v>
      </c>
    </row>
    <row r="7" spans="1:67" x14ac:dyDescent="0.25">
      <c r="G7" s="37">
        <v>3</v>
      </c>
      <c r="H7" s="18">
        <v>39557768.122886427</v>
      </c>
      <c r="I7" s="19">
        <v>20799093.473006386</v>
      </c>
      <c r="J7" s="19">
        <v>18067983.833807025</v>
      </c>
      <c r="K7" s="19">
        <v>6055565.2326385947</v>
      </c>
      <c r="L7" s="19">
        <v>2008772.6498643754</v>
      </c>
      <c r="M7" s="19">
        <v>1455066.5624359495</v>
      </c>
      <c r="N7" s="19">
        <v>2106594.2122647339</v>
      </c>
      <c r="O7" s="19">
        <v>20489869.609579738</v>
      </c>
      <c r="P7" s="19">
        <v>846900.03080320649</v>
      </c>
      <c r="Q7" s="19">
        <v>984370.63032108685</v>
      </c>
      <c r="R7" s="19">
        <v>2047062.4737760839</v>
      </c>
      <c r="S7" s="19">
        <v>6364271.3648762163</v>
      </c>
      <c r="T7" s="19">
        <v>900033.48325128749</v>
      </c>
      <c r="U7" s="71">
        <v>14708021.498725832</v>
      </c>
      <c r="V7" s="19">
        <v>4182437.5833404027</v>
      </c>
      <c r="W7" s="19">
        <v>-3649176.7914644992</v>
      </c>
      <c r="X7" s="63">
        <v>3234003.3394552707</v>
      </c>
      <c r="Y7" s="64">
        <v>-1838498.242302333</v>
      </c>
      <c r="AD7" s="67"/>
      <c r="AE7" s="68"/>
    </row>
    <row r="8" spans="1:67" x14ac:dyDescent="0.25">
      <c r="G8" s="37">
        <v>4</v>
      </c>
      <c r="H8" s="18">
        <v>43319467.428081296</v>
      </c>
      <c r="I8" s="19">
        <v>25002172.442601454</v>
      </c>
      <c r="J8" s="19">
        <v>24049977.463854786</v>
      </c>
      <c r="K8" s="19">
        <v>8514622.8750971816</v>
      </c>
      <c r="L8" s="19">
        <v>2633095.8353490569</v>
      </c>
      <c r="M8" s="19">
        <v>1388469.2259408368</v>
      </c>
      <c r="N8" s="19">
        <v>2902902.533775833</v>
      </c>
      <c r="O8" s="19">
        <v>25152288.336316168</v>
      </c>
      <c r="P8" s="19">
        <v>1120656.0522404278</v>
      </c>
      <c r="Q8" s="19">
        <v>1397898.9168157505</v>
      </c>
      <c r="R8" s="19">
        <v>3338164.8651471166</v>
      </c>
      <c r="S8" s="19">
        <v>6984899.1240919717</v>
      </c>
      <c r="T8" s="19">
        <v>1009883.9674546081</v>
      </c>
      <c r="U8" s="71">
        <v>17820236.722139791</v>
      </c>
      <c r="V8" s="19">
        <v>4372284.5983197661</v>
      </c>
      <c r="W8" s="19">
        <v>-3814818.3120339937</v>
      </c>
      <c r="X8" s="63">
        <v>4082848.6861863635</v>
      </c>
      <c r="Y8" s="64">
        <v>-2484452.2267822698</v>
      </c>
      <c r="AD8" s="67"/>
      <c r="AE8" s="68"/>
    </row>
    <row r="9" spans="1:67" x14ac:dyDescent="0.25">
      <c r="G9" s="37">
        <v>5</v>
      </c>
      <c r="H9" s="18">
        <v>39945524.502509438</v>
      </c>
      <c r="I9" s="19">
        <v>24987660.190945495</v>
      </c>
      <c r="J9" s="19">
        <v>26257976.125005156</v>
      </c>
      <c r="K9" s="19">
        <v>9814302.7539390773</v>
      </c>
      <c r="L9" s="19">
        <v>2797940.8006284828</v>
      </c>
      <c r="M9" s="19">
        <v>1245623.7386699044</v>
      </c>
      <c r="N9" s="19">
        <v>3079228.941045308</v>
      </c>
      <c r="O9" s="19">
        <v>25926741.692490324</v>
      </c>
      <c r="P9" s="19">
        <v>1251190.5005849444</v>
      </c>
      <c r="Q9" s="19">
        <v>1567103.2532298758</v>
      </c>
      <c r="R9" s="19">
        <v>3782246.3750479929</v>
      </c>
      <c r="S9" s="19">
        <v>6782709.6971550882</v>
      </c>
      <c r="T9" s="19">
        <v>906733.0839538268</v>
      </c>
      <c r="U9" s="71">
        <v>18446551.607292883</v>
      </c>
      <c r="V9" s="19">
        <v>3909492.9728866657</v>
      </c>
      <c r="W9" s="19">
        <v>-3411032.6188436281</v>
      </c>
      <c r="X9" s="63">
        <v>4339963.8660575347</v>
      </c>
      <c r="Y9" s="64">
        <v>-2833269.0341877802</v>
      </c>
      <c r="AD9" s="67"/>
      <c r="AE9" s="68"/>
    </row>
    <row r="10" spans="1:67" x14ac:dyDescent="0.25">
      <c r="G10" s="37">
        <v>6</v>
      </c>
      <c r="H10" s="18">
        <v>31716562.80803594</v>
      </c>
      <c r="I10" s="19">
        <v>21470689.656354781</v>
      </c>
      <c r="J10" s="19">
        <v>25465285.175652687</v>
      </c>
      <c r="K10" s="19">
        <v>9969728.0058312304</v>
      </c>
      <c r="L10" s="19">
        <v>2587924.4402180826</v>
      </c>
      <c r="M10" s="19">
        <v>1006570.9939404069</v>
      </c>
      <c r="N10" s="19">
        <v>2906885.9627512638</v>
      </c>
      <c r="O10" s="19">
        <v>23371253.355941229</v>
      </c>
      <c r="P10" s="19">
        <v>1220915.6002110275</v>
      </c>
      <c r="Q10" s="19">
        <v>1556293.0361749411</v>
      </c>
      <c r="R10" s="19">
        <v>3735878.5814918489</v>
      </c>
      <c r="S10" s="19">
        <v>6007165.4320412977</v>
      </c>
      <c r="T10" s="19">
        <v>653891.21098902123</v>
      </c>
      <c r="U10" s="71">
        <v>16373016.68649577</v>
      </c>
      <c r="V10" s="19">
        <v>3056882.4558599354</v>
      </c>
      <c r="W10" s="19">
        <v>-2667129.9427377903</v>
      </c>
      <c r="X10" s="63">
        <v>4088392.4137387387</v>
      </c>
      <c r="Y10" s="64">
        <v>-2881390.4035627455</v>
      </c>
      <c r="AD10" s="67"/>
      <c r="AE10" s="68"/>
    </row>
    <row r="11" spans="1:67" x14ac:dyDescent="0.25">
      <c r="G11" s="37">
        <v>7</v>
      </c>
      <c r="H11" s="18">
        <v>26917454.33497322</v>
      </c>
      <c r="I11" s="19">
        <v>18645208.634694081</v>
      </c>
      <c r="J11" s="19">
        <v>24434959.75822581</v>
      </c>
      <c r="K11" s="19">
        <v>9847391.0973533802</v>
      </c>
      <c r="L11" s="19">
        <v>2431902.1371276211</v>
      </c>
      <c r="M11" s="19">
        <v>803243.45270221191</v>
      </c>
      <c r="N11" s="19">
        <v>2689516.9660510113</v>
      </c>
      <c r="O11" s="19">
        <v>21210872.436255876</v>
      </c>
      <c r="P11" s="19">
        <v>1154709.2725552411</v>
      </c>
      <c r="Q11" s="19">
        <v>1536009.3603090118</v>
      </c>
      <c r="R11" s="19">
        <v>3481572.4725195533</v>
      </c>
      <c r="S11" s="19">
        <v>5633145.8424995961</v>
      </c>
      <c r="T11" s="19">
        <v>602041.54555828904</v>
      </c>
      <c r="U11" s="71">
        <v>14842924.733192135</v>
      </c>
      <c r="V11" s="19">
        <v>3142468.1694800016</v>
      </c>
      <c r="W11" s="19">
        <v>-2741803.4778712913</v>
      </c>
      <c r="X11" s="63">
        <v>3844109.9194824076</v>
      </c>
      <c r="Y11" s="64">
        <v>-2845578.6341398135</v>
      </c>
    </row>
    <row r="12" spans="1:67" x14ac:dyDescent="0.25">
      <c r="G12" s="37">
        <v>8</v>
      </c>
      <c r="H12" s="18">
        <v>22624338.728340674</v>
      </c>
      <c r="I12" s="19">
        <v>16930119.763528448</v>
      </c>
      <c r="J12" s="19">
        <v>24044734.029759329</v>
      </c>
      <c r="K12" s="19">
        <v>10241333.78459624</v>
      </c>
      <c r="L12" s="19">
        <v>2370697.2759869569</v>
      </c>
      <c r="M12" s="19">
        <v>669270.03749495547</v>
      </c>
      <c r="N12" s="19">
        <v>2648797.1860961406</v>
      </c>
      <c r="O12" s="19">
        <v>19946981.948323954</v>
      </c>
      <c r="P12" s="19">
        <v>1142562.212066534</v>
      </c>
      <c r="Q12" s="19">
        <v>1546967.1362895113</v>
      </c>
      <c r="R12" s="19">
        <v>4218836.8032757333</v>
      </c>
      <c r="S12" s="19">
        <v>5021365.7392940586</v>
      </c>
      <c r="T12" s="19">
        <v>551858.18551713787</v>
      </c>
      <c r="U12" s="71">
        <v>13909683.951364031</v>
      </c>
      <c r="V12" s="19">
        <v>2754772.1417961833</v>
      </c>
      <c r="W12" s="19">
        <v>-2403538.6937171873</v>
      </c>
      <c r="X12" s="63">
        <v>3700536.5329222125</v>
      </c>
      <c r="Y12" s="64">
        <v>-2834035.6167357694</v>
      </c>
    </row>
    <row r="13" spans="1:67" x14ac:dyDescent="0.25">
      <c r="G13" s="37">
        <v>9</v>
      </c>
      <c r="H13" s="18">
        <v>21307879.589184683</v>
      </c>
      <c r="I13" s="19">
        <v>16084818.423238261</v>
      </c>
      <c r="J13" s="19">
        <v>23597522.298105452</v>
      </c>
      <c r="K13" s="19">
        <v>10497675.690647675</v>
      </c>
      <c r="L13" s="19">
        <v>2321063.1083228374</v>
      </c>
      <c r="M13" s="19">
        <v>675315.34812084073</v>
      </c>
      <c r="N13" s="19">
        <v>2560561.7357420982</v>
      </c>
      <c r="O13" s="19">
        <v>19579362.474466678</v>
      </c>
      <c r="P13" s="19">
        <v>1155537.6323166075</v>
      </c>
      <c r="Q13" s="19">
        <v>1534931.7150404919</v>
      </c>
      <c r="R13" s="19">
        <v>4307080.8124011485</v>
      </c>
      <c r="S13" s="19">
        <v>5162545.456237454</v>
      </c>
      <c r="T13" s="19">
        <v>518893.00102992117</v>
      </c>
      <c r="U13" s="71">
        <v>13898283.043031016</v>
      </c>
      <c r="V13" s="19">
        <v>2890392.5576400957</v>
      </c>
      <c r="W13" s="19">
        <v>-2521867.5065409932</v>
      </c>
      <c r="X13" s="63">
        <v>3637758.503960053</v>
      </c>
      <c r="Y13" s="64">
        <v>-2816974.9109761626</v>
      </c>
    </row>
    <row r="14" spans="1:67" x14ac:dyDescent="0.25">
      <c r="G14" s="37">
        <v>10</v>
      </c>
      <c r="H14" s="18">
        <v>19812115.642793231</v>
      </c>
      <c r="I14" s="19">
        <v>15452599.140047327</v>
      </c>
      <c r="J14" s="19">
        <v>23173454.815947879</v>
      </c>
      <c r="K14" s="19">
        <v>10574113.521155687</v>
      </c>
      <c r="L14" s="19">
        <v>2270386.285809855</v>
      </c>
      <c r="M14" s="19">
        <v>635557.66415902774</v>
      </c>
      <c r="N14" s="19">
        <v>2506216.132564541</v>
      </c>
      <c r="O14" s="19">
        <v>18992515.610958286</v>
      </c>
      <c r="P14" s="19">
        <v>1141694.0579669904</v>
      </c>
      <c r="Q14" s="19">
        <v>1529413.7058515882</v>
      </c>
      <c r="R14" s="19">
        <v>4006851.317200948</v>
      </c>
      <c r="S14" s="19">
        <v>4949535.2372818924</v>
      </c>
      <c r="T14" s="19">
        <v>438525.07132380392</v>
      </c>
      <c r="U14" s="71">
        <v>13422167.215763448</v>
      </c>
      <c r="V14" s="19">
        <v>2498108.1262711333</v>
      </c>
      <c r="W14" s="19">
        <v>-2179599.3401715592</v>
      </c>
      <c r="X14" s="63">
        <v>3552119.9861287265</v>
      </c>
      <c r="Y14" s="64">
        <v>-2787144.3535596807</v>
      </c>
    </row>
    <row r="15" spans="1:67" x14ac:dyDescent="0.25">
      <c r="G15" s="37">
        <v>11</v>
      </c>
      <c r="H15" s="18">
        <v>18573723.129103594</v>
      </c>
      <c r="I15" s="19">
        <v>14228803.098425157</v>
      </c>
      <c r="J15" s="19">
        <v>22358242.169067502</v>
      </c>
      <c r="K15" s="19">
        <v>10400675.238146797</v>
      </c>
      <c r="L15" s="19">
        <v>2167459.8141544545</v>
      </c>
      <c r="M15" s="19">
        <v>549183.51934406639</v>
      </c>
      <c r="N15" s="19">
        <v>2376526.8913442311</v>
      </c>
      <c r="O15" s="19">
        <v>17900754.828605209</v>
      </c>
      <c r="P15" s="19">
        <v>1090555.4338509114</v>
      </c>
      <c r="Q15" s="19">
        <v>1501111.7185947115</v>
      </c>
      <c r="R15" s="19">
        <v>3579947.8332417239</v>
      </c>
      <c r="S15" s="19">
        <v>4815864.6726479046</v>
      </c>
      <c r="T15" s="19">
        <v>442899.78653161117</v>
      </c>
      <c r="U15" s="71">
        <v>12733411.492464425</v>
      </c>
      <c r="V15" s="19">
        <v>2666157.5904520862</v>
      </c>
      <c r="W15" s="19">
        <v>-2326222.4976694491</v>
      </c>
      <c r="X15" s="63">
        <v>3418898.6951739374</v>
      </c>
      <c r="Y15" s="64">
        <v>-2728094.8691837955</v>
      </c>
    </row>
    <row r="16" spans="1:67" x14ac:dyDescent="0.25">
      <c r="G16" s="37">
        <v>12</v>
      </c>
      <c r="H16" s="18">
        <v>16674172.501250803</v>
      </c>
      <c r="I16" s="19">
        <v>13526221.767530637</v>
      </c>
      <c r="J16" s="19">
        <v>22109198.091051012</v>
      </c>
      <c r="K16" s="19">
        <v>10754492.070152095</v>
      </c>
      <c r="L16" s="19">
        <v>2156459.3235203982</v>
      </c>
      <c r="M16" s="19">
        <v>457397.46020302229</v>
      </c>
      <c r="N16" s="19">
        <v>2369644.0329712797</v>
      </c>
      <c r="O16" s="19">
        <v>17308968.763806939</v>
      </c>
      <c r="P16" s="19">
        <v>1084526.8856977988</v>
      </c>
      <c r="Q16" s="19">
        <v>1515759.5425416876</v>
      </c>
      <c r="R16" s="19">
        <v>4186237.8179733446</v>
      </c>
      <c r="S16" s="19">
        <v>4422127.9769541677</v>
      </c>
      <c r="T16" s="19">
        <v>426007.32009625528</v>
      </c>
      <c r="U16" s="71">
        <v>12360694.879094251</v>
      </c>
      <c r="V16" s="19">
        <v>2419214.0120048006</v>
      </c>
      <c r="W16" s="19">
        <v>-2110764.2254741783</v>
      </c>
      <c r="X16" s="63">
        <v>3348141.2239967287</v>
      </c>
      <c r="Y16" s="64">
        <v>-2709418.0505885254</v>
      </c>
    </row>
    <row r="17" spans="7:25" x14ac:dyDescent="0.25">
      <c r="G17" s="37">
        <v>13</v>
      </c>
      <c r="H17" s="18">
        <v>16418893.182668757</v>
      </c>
      <c r="I17" s="19">
        <v>13338559.923364459</v>
      </c>
      <c r="J17" s="19">
        <v>21807485.248580761</v>
      </c>
      <c r="K17" s="19">
        <v>10950143.912329063</v>
      </c>
      <c r="L17" s="19">
        <v>2138828.2141242158</v>
      </c>
      <c r="M17" s="19">
        <v>468235.44358760037</v>
      </c>
      <c r="N17" s="19">
        <v>2330489.9739071499</v>
      </c>
      <c r="O17" s="19">
        <v>17204754.942362353</v>
      </c>
      <c r="P17" s="19">
        <v>1100329.3254851312</v>
      </c>
      <c r="Q17" s="19">
        <v>1504395.5495479107</v>
      </c>
      <c r="R17" s="19">
        <v>4108100.9109132811</v>
      </c>
      <c r="S17" s="19">
        <v>4578202.0699419025</v>
      </c>
      <c r="T17" s="19">
        <v>410539.346409577</v>
      </c>
      <c r="U17" s="71">
        <v>12557338.589091755</v>
      </c>
      <c r="V17" s="19">
        <v>2578780.3351017926</v>
      </c>
      <c r="W17" s="19">
        <v>-2249985.8423763039</v>
      </c>
      <c r="X17" s="63">
        <v>3309912.87039711</v>
      </c>
      <c r="Y17" s="64">
        <v>-2685456.6938026184</v>
      </c>
    </row>
    <row r="18" spans="7:25" x14ac:dyDescent="0.25">
      <c r="G18" s="37">
        <v>14</v>
      </c>
      <c r="H18" s="18">
        <v>15687802.006313596</v>
      </c>
      <c r="I18" s="19">
        <v>13066275.844505593</v>
      </c>
      <c r="J18" s="19">
        <v>21304424.353558224</v>
      </c>
      <c r="K18" s="19">
        <v>10970184.78270038</v>
      </c>
      <c r="L18" s="19">
        <v>2098768.1695327158</v>
      </c>
      <c r="M18" s="19">
        <v>475456.99844302476</v>
      </c>
      <c r="N18" s="19">
        <v>2286562.5298336828</v>
      </c>
      <c r="O18" s="19">
        <v>16811232.963030353</v>
      </c>
      <c r="P18" s="19">
        <v>1092650.2784676345</v>
      </c>
      <c r="Q18" s="19">
        <v>1494263.4972063829</v>
      </c>
      <c r="R18" s="19">
        <v>3689886.8670914746</v>
      </c>
      <c r="S18" s="19">
        <v>4443032.4315199153</v>
      </c>
      <c r="T18" s="19">
        <v>352301.07089301763</v>
      </c>
      <c r="U18" s="71">
        <v>12197264.494537324</v>
      </c>
      <c r="V18" s="19">
        <v>2255700.9741657684</v>
      </c>
      <c r="W18" s="19">
        <v>-1968099.0999596321</v>
      </c>
      <c r="X18" s="63">
        <v>3234781.6170393243</v>
      </c>
      <c r="Y18" s="64">
        <v>-2652057.1943106279</v>
      </c>
    </row>
    <row r="19" spans="7:25" x14ac:dyDescent="0.25">
      <c r="G19" s="37">
        <v>15</v>
      </c>
      <c r="H19" s="18">
        <v>14965088.828871774</v>
      </c>
      <c r="I19" s="19">
        <v>12275845.5464234</v>
      </c>
      <c r="J19" s="19">
        <v>20614633.934098776</v>
      </c>
      <c r="K19" s="19">
        <v>10686832.483608291</v>
      </c>
      <c r="L19" s="19">
        <v>2017042.9959294323</v>
      </c>
      <c r="M19" s="19">
        <v>397214.23032207246</v>
      </c>
      <c r="N19" s="19">
        <v>2193891.3125372375</v>
      </c>
      <c r="O19" s="19">
        <v>15976920.911754498</v>
      </c>
      <c r="P19" s="19">
        <v>1047544.0548901551</v>
      </c>
      <c r="Q19" s="19">
        <v>1472441.3112484876</v>
      </c>
      <c r="R19" s="19">
        <v>3221849.5364958025</v>
      </c>
      <c r="S19" s="19">
        <v>4360488.8795689065</v>
      </c>
      <c r="T19" s="19">
        <v>354998.94331227447</v>
      </c>
      <c r="U19" s="71">
        <v>11641141.073100366</v>
      </c>
      <c r="V19" s="19">
        <v>2428693.7207326163</v>
      </c>
      <c r="W19" s="19">
        <v>-2119035.2713391986</v>
      </c>
      <c r="X19" s="63">
        <v>3118073.5910618934</v>
      </c>
      <c r="Y19" s="64">
        <v>-2593776.1799736721</v>
      </c>
    </row>
    <row r="20" spans="7:25" x14ac:dyDescent="0.25">
      <c r="G20" s="37">
        <v>16</v>
      </c>
      <c r="H20" s="18">
        <v>13652233.189379551</v>
      </c>
      <c r="I20" s="19">
        <v>11892005.205596844</v>
      </c>
      <c r="J20" s="19">
        <v>20351606.506240431</v>
      </c>
      <c r="K20" s="19">
        <v>10989648.151425039</v>
      </c>
      <c r="L20" s="19">
        <v>2028150.149985868</v>
      </c>
      <c r="M20" s="19">
        <v>355618.55506075977</v>
      </c>
      <c r="N20" s="19">
        <v>2207665.1952828746</v>
      </c>
      <c r="O20" s="19">
        <v>15631772.801317776</v>
      </c>
      <c r="P20" s="19">
        <v>1053540.9948244335</v>
      </c>
      <c r="Q20" s="19">
        <v>1479208.5173060882</v>
      </c>
      <c r="R20" s="19">
        <v>3730607.4124030913</v>
      </c>
      <c r="S20" s="19">
        <v>4046055.9195452859</v>
      </c>
      <c r="T20" s="19">
        <v>351295.39243397978</v>
      </c>
      <c r="U20" s="71">
        <v>11377947.708654057</v>
      </c>
      <c r="V20" s="19">
        <v>2239711.2738444931</v>
      </c>
      <c r="W20" s="19">
        <v>-1954148.0864293315</v>
      </c>
      <c r="X20" s="63">
        <v>3068035.5256739459</v>
      </c>
      <c r="Y20" s="64">
        <v>-2576743.2351799044</v>
      </c>
    </row>
    <row r="21" spans="7:25" x14ac:dyDescent="0.25">
      <c r="G21" s="37">
        <v>17</v>
      </c>
      <c r="H21" s="18">
        <v>13544011.350438599</v>
      </c>
      <c r="I21" s="19">
        <v>11703953.311409449</v>
      </c>
      <c r="J21" s="19">
        <v>20019561.962378912</v>
      </c>
      <c r="K21" s="19">
        <v>11110849.218429621</v>
      </c>
      <c r="L21" s="19">
        <v>2028278.9857050159</v>
      </c>
      <c r="M21" s="19">
        <v>386738.31573047751</v>
      </c>
      <c r="N21" s="19">
        <v>2185145.4528337489</v>
      </c>
      <c r="O21" s="19">
        <v>15613216.606516363</v>
      </c>
      <c r="P21" s="19">
        <v>1069175.9304742266</v>
      </c>
      <c r="Q21" s="19">
        <v>1462489.0678665692</v>
      </c>
      <c r="R21" s="19">
        <v>3678143.6402386585</v>
      </c>
      <c r="S21" s="19">
        <v>4221495.9586735358</v>
      </c>
      <c r="T21" s="19">
        <v>345947.14639135107</v>
      </c>
      <c r="U21" s="71">
        <v>11555363.700516781</v>
      </c>
      <c r="V21" s="19">
        <v>2398099.8484210987</v>
      </c>
      <c r="W21" s="19">
        <v>-2092342.1177473832</v>
      </c>
      <c r="X21" s="63">
        <v>3036429.1552351518</v>
      </c>
      <c r="Y21" s="64">
        <v>-2547281.4725158638</v>
      </c>
    </row>
    <row r="22" spans="7:25" x14ac:dyDescent="0.25">
      <c r="G22" s="37">
        <v>18</v>
      </c>
      <c r="H22" s="18">
        <v>13006415.507595764</v>
      </c>
      <c r="I22" s="19">
        <v>11547824.605463635</v>
      </c>
      <c r="J22" s="19">
        <v>19537616.04385322</v>
      </c>
      <c r="K22" s="19">
        <v>11093415.643176116</v>
      </c>
      <c r="L22" s="19">
        <v>1985295.1269627621</v>
      </c>
      <c r="M22" s="19">
        <v>382302.71062651888</v>
      </c>
      <c r="N22" s="19">
        <v>2151340.2063395418</v>
      </c>
      <c r="O22" s="19">
        <v>15345350.793951467</v>
      </c>
      <c r="P22" s="19">
        <v>1065101.1120635211</v>
      </c>
      <c r="Q22" s="19">
        <v>1447727.2257819634</v>
      </c>
      <c r="R22" s="19">
        <v>3352567.455797567</v>
      </c>
      <c r="S22" s="19">
        <v>4110971.8208886678</v>
      </c>
      <c r="T22" s="19">
        <v>301216.52905155969</v>
      </c>
      <c r="U22" s="71">
        <v>11257923.289979301</v>
      </c>
      <c r="V22" s="19">
        <v>2100724.6710885717</v>
      </c>
      <c r="W22" s="19">
        <v>-1832882.2755247802</v>
      </c>
      <c r="X22" s="63">
        <v>2975585.8502229694</v>
      </c>
      <c r="Y22" s="64">
        <v>-2510429.5685967179</v>
      </c>
    </row>
    <row r="23" spans="7:25" x14ac:dyDescent="0.25">
      <c r="G23" s="37">
        <v>19</v>
      </c>
      <c r="H23" s="18">
        <v>12554793.366808012</v>
      </c>
      <c r="I23" s="19">
        <v>10872427.511411894</v>
      </c>
      <c r="J23" s="19">
        <v>18832709.496568389</v>
      </c>
      <c r="K23" s="19">
        <v>10761969.830899136</v>
      </c>
      <c r="L23" s="19">
        <v>1881170.0865150595</v>
      </c>
      <c r="M23" s="19">
        <v>341468.03959529434</v>
      </c>
      <c r="N23" s="19">
        <v>2075756.1947731979</v>
      </c>
      <c r="O23" s="19">
        <v>14645807.639894791</v>
      </c>
      <c r="P23" s="19">
        <v>1019465.8051172978</v>
      </c>
      <c r="Q23" s="19">
        <v>1415035.1852189212</v>
      </c>
      <c r="R23" s="19">
        <v>2961103.564074439</v>
      </c>
      <c r="S23" s="19">
        <v>4060984.4595777835</v>
      </c>
      <c r="T23" s="19">
        <v>308355.42418204714</v>
      </c>
      <c r="U23" s="71">
        <v>10757928.043257147</v>
      </c>
      <c r="V23" s="19">
        <v>2278294.0149234193</v>
      </c>
      <c r="W23" s="19">
        <v>-1987811.5280206704</v>
      </c>
      <c r="X23" s="63">
        <v>2874375.9545744155</v>
      </c>
      <c r="Y23" s="64">
        <v>-2452719.5389027861</v>
      </c>
    </row>
    <row r="24" spans="7:25" x14ac:dyDescent="0.25">
      <c r="G24" s="37">
        <v>20</v>
      </c>
      <c r="H24" s="18">
        <v>11611863.028664952</v>
      </c>
      <c r="I24" s="19">
        <v>10691193.746261392</v>
      </c>
      <c r="J24" s="19">
        <v>18698840.594617736</v>
      </c>
      <c r="K24" s="19">
        <v>11011632.867452502</v>
      </c>
      <c r="L24" s="19">
        <v>1893407.9880067366</v>
      </c>
      <c r="M24" s="19">
        <v>295573.43085539108</v>
      </c>
      <c r="N24" s="19">
        <v>2092031.9852544754</v>
      </c>
      <c r="O24" s="19">
        <v>14487378.529618209</v>
      </c>
      <c r="P24" s="19">
        <v>1027480.2154978324</v>
      </c>
      <c r="Q24" s="19">
        <v>1420580.7384450249</v>
      </c>
      <c r="R24" s="19">
        <v>3435974.4802327468</v>
      </c>
      <c r="S24" s="19">
        <v>3814662.0220722496</v>
      </c>
      <c r="T24" s="19">
        <v>307526.03972904169</v>
      </c>
      <c r="U24" s="71">
        <v>10611229.349200709</v>
      </c>
      <c r="V24" s="19">
        <v>2109977.6783606722</v>
      </c>
      <c r="W24" s="19">
        <v>-1840955.5243696868</v>
      </c>
      <c r="X24" s="63">
        <v>2845034.6521573612</v>
      </c>
      <c r="Y24" s="64">
        <v>-2441701.9724246655</v>
      </c>
    </row>
    <row r="25" spans="7:25" x14ac:dyDescent="0.25">
      <c r="G25" s="37">
        <v>21</v>
      </c>
      <c r="H25" s="18">
        <v>11638860.824477492</v>
      </c>
      <c r="I25" s="19">
        <v>10605890.579689693</v>
      </c>
      <c r="J25" s="19">
        <v>18455702.681444176</v>
      </c>
      <c r="K25" s="19">
        <v>11100455.649298033</v>
      </c>
      <c r="L25" s="19">
        <v>1890910.5556415874</v>
      </c>
      <c r="M25" s="19">
        <v>332127.67857048451</v>
      </c>
      <c r="N25" s="19">
        <v>2068618.4197151673</v>
      </c>
      <c r="O25" s="19">
        <v>14554075.909105515</v>
      </c>
      <c r="P25" s="19">
        <v>1041883.1349482724</v>
      </c>
      <c r="Q25" s="19">
        <v>1403014.9450332706</v>
      </c>
      <c r="R25" s="19">
        <v>3391534.811389545</v>
      </c>
      <c r="S25" s="19">
        <v>3980590.8972762669</v>
      </c>
      <c r="T25" s="19">
        <v>304296.67533057847</v>
      </c>
      <c r="U25" s="71">
        <v>10555646.386693843</v>
      </c>
      <c r="V25" s="19">
        <v>2251421.0863303789</v>
      </c>
      <c r="W25" s="19">
        <v>-1964364.8978232231</v>
      </c>
      <c r="X25" s="63">
        <v>2824324.0710691237</v>
      </c>
      <c r="Y25" s="64">
        <v>-2417027.3013741421</v>
      </c>
    </row>
    <row r="26" spans="7:25" x14ac:dyDescent="0.25">
      <c r="G26" s="37">
        <v>22</v>
      </c>
      <c r="H26" s="18">
        <v>11306467.181942455</v>
      </c>
      <c r="I26" s="19">
        <v>10490849.685350725</v>
      </c>
      <c r="J26" s="19">
        <v>18072272.177902631</v>
      </c>
      <c r="K26" s="19">
        <v>11004100.629829019</v>
      </c>
      <c r="L26" s="19">
        <v>1871009.5416782978</v>
      </c>
      <c r="M26" s="19">
        <v>340919.50750092434</v>
      </c>
      <c r="N26" s="19">
        <v>2038384.3893439202</v>
      </c>
      <c r="O26" s="19">
        <v>14347329.815265028</v>
      </c>
      <c r="P26" s="19">
        <v>1036738.3243099536</v>
      </c>
      <c r="Q26" s="19">
        <v>1383297.3885373995</v>
      </c>
      <c r="R26" s="19">
        <v>3091376.7120279414</v>
      </c>
      <c r="S26" s="19">
        <v>3898589.7423619786</v>
      </c>
      <c r="T26" s="19">
        <v>266382.11468549707</v>
      </c>
      <c r="U26" s="71">
        <v>10318794.2735769</v>
      </c>
      <c r="V26" s="19">
        <v>2014159.7834992276</v>
      </c>
      <c r="W26" s="19">
        <v>-1757354.4111030889</v>
      </c>
      <c r="X26" s="63">
        <v>2774822.0580751253</v>
      </c>
      <c r="Y26" s="64">
        <v>-2383728.3623895799</v>
      </c>
    </row>
    <row r="27" spans="7:25" x14ac:dyDescent="0.25">
      <c r="G27" s="37">
        <v>23</v>
      </c>
      <c r="H27" s="18">
        <v>10944545.048128789</v>
      </c>
      <c r="I27" s="19">
        <v>9892270.1923853438</v>
      </c>
      <c r="J27" s="19">
        <v>17536904.008346058</v>
      </c>
      <c r="K27" s="19">
        <v>10689720.868694013</v>
      </c>
      <c r="L27" s="19">
        <v>1796501.3022778369</v>
      </c>
      <c r="M27" s="19">
        <v>295893.23743600253</v>
      </c>
      <c r="N27" s="19">
        <v>1961092.7525044878</v>
      </c>
      <c r="O27" s="19">
        <v>13694793.198274689</v>
      </c>
      <c r="P27" s="19">
        <v>995738.89222848986</v>
      </c>
      <c r="Q27" s="19">
        <v>1350682.2545148383</v>
      </c>
      <c r="R27" s="19">
        <v>2724624.4279917767</v>
      </c>
      <c r="S27" s="19">
        <v>3846508.1808346002</v>
      </c>
      <c r="T27" s="19">
        <v>273114.10155357665</v>
      </c>
      <c r="U27" s="71">
        <v>9885264.7161643859</v>
      </c>
      <c r="V27" s="19">
        <v>2173300.717729229</v>
      </c>
      <c r="W27" s="19">
        <v>-1896204.8762187865</v>
      </c>
      <c r="X27" s="63">
        <v>2687291.5380395637</v>
      </c>
      <c r="Y27" s="64">
        <v>-2329400.197873293</v>
      </c>
    </row>
    <row r="28" spans="7:25" x14ac:dyDescent="0.25">
      <c r="G28" s="37">
        <v>24</v>
      </c>
      <c r="H28" s="18">
        <v>10227221.081296375</v>
      </c>
      <c r="I28" s="19">
        <v>9671950.2609484214</v>
      </c>
      <c r="J28" s="19">
        <v>17236197.117918074</v>
      </c>
      <c r="K28" s="19">
        <v>10958357.166421596</v>
      </c>
      <c r="L28" s="19">
        <v>1798394.0393894166</v>
      </c>
      <c r="M28" s="19">
        <v>263302.74982026842</v>
      </c>
      <c r="N28" s="19">
        <v>1978189.6148675641</v>
      </c>
      <c r="O28" s="19">
        <v>13529053.988117272</v>
      </c>
      <c r="P28" s="19">
        <v>1004990.0491066303</v>
      </c>
      <c r="Q28" s="19">
        <v>1353964.0013952036</v>
      </c>
      <c r="R28" s="19">
        <v>3160532.9952294501</v>
      </c>
      <c r="S28" s="19">
        <v>3598744.3747357014</v>
      </c>
      <c r="T28" s="19">
        <v>273246.94004822226</v>
      </c>
      <c r="U28" s="71">
        <v>9741194.7643755581</v>
      </c>
      <c r="V28" s="19">
        <v>2002566.0137479182</v>
      </c>
      <c r="W28" s="19">
        <v>-1747238.8469950736</v>
      </c>
      <c r="X28" s="63">
        <v>2660506.7388206101</v>
      </c>
      <c r="Y28" s="64">
        <v>-2315076.0836309153</v>
      </c>
    </row>
    <row r="29" spans="7:25" x14ac:dyDescent="0.25">
      <c r="G29" s="37">
        <v>25</v>
      </c>
      <c r="H29" s="18">
        <v>10348108.861252088</v>
      </c>
      <c r="I29" s="19">
        <v>9583794.8903295603</v>
      </c>
      <c r="J29" s="19">
        <v>17026455.36938056</v>
      </c>
      <c r="K29" s="19">
        <v>10972260.203455014</v>
      </c>
      <c r="L29" s="19">
        <v>1792327.9682976538</v>
      </c>
      <c r="M29" s="19">
        <v>278939.88541330869</v>
      </c>
      <c r="N29" s="19">
        <v>1939576.3098885431</v>
      </c>
      <c r="O29" s="19">
        <v>13585478.565940171</v>
      </c>
      <c r="P29" s="19">
        <v>1018900.1935832894</v>
      </c>
      <c r="Q29" s="19">
        <v>1330749.9987204925</v>
      </c>
      <c r="R29" s="19">
        <v>3125767.9913722728</v>
      </c>
      <c r="S29" s="19">
        <v>3764840.6217242824</v>
      </c>
      <c r="T29" s="19">
        <v>271532.55976451049</v>
      </c>
      <c r="U29" s="71">
        <v>9690600.4845636319</v>
      </c>
      <c r="V29" s="19">
        <v>2132617.5729600727</v>
      </c>
      <c r="W29" s="19">
        <v>-1860708.8324076519</v>
      </c>
      <c r="X29" s="63">
        <v>2641033.8678620793</v>
      </c>
      <c r="Y29" s="64">
        <v>-2286394.0548373703</v>
      </c>
    </row>
    <row r="30" spans="7:25" x14ac:dyDescent="0.25">
      <c r="G30" s="37">
        <v>26</v>
      </c>
      <c r="H30" s="18">
        <v>10005300.809292356</v>
      </c>
      <c r="I30" s="19">
        <v>9525234.5476458836</v>
      </c>
      <c r="J30" s="19">
        <v>16651144.218462292</v>
      </c>
      <c r="K30" s="19">
        <v>10886654.278066481</v>
      </c>
      <c r="L30" s="19">
        <v>1782600.104608861</v>
      </c>
      <c r="M30" s="19">
        <v>283940.83492101723</v>
      </c>
      <c r="N30" s="19">
        <v>1912130.70073287</v>
      </c>
      <c r="O30" s="19">
        <v>13371920.771645274</v>
      </c>
      <c r="P30" s="19">
        <v>1015030.4322673552</v>
      </c>
      <c r="Q30" s="19">
        <v>1318438.8517185547</v>
      </c>
      <c r="R30" s="19">
        <v>2861283.953867408</v>
      </c>
      <c r="S30" s="19">
        <v>3662267.3490824588</v>
      </c>
      <c r="T30" s="19">
        <v>237702.56689245254</v>
      </c>
      <c r="U30" s="71">
        <v>9470611.7225035224</v>
      </c>
      <c r="V30" s="19">
        <v>1872446.2142146144</v>
      </c>
      <c r="W30" s="19">
        <v>-1633709.321902198</v>
      </c>
      <c r="X30" s="63">
        <v>2591741.6722207167</v>
      </c>
      <c r="Y30" s="64">
        <v>-2249948.2125456128</v>
      </c>
    </row>
    <row r="31" spans="7:25" x14ac:dyDescent="0.25">
      <c r="G31" s="37">
        <v>27</v>
      </c>
      <c r="H31" s="18">
        <v>9679155.7636305708</v>
      </c>
      <c r="I31" s="19">
        <v>9057263.5103816371</v>
      </c>
      <c r="J31" s="19">
        <v>16035977.72397236</v>
      </c>
      <c r="K31" s="19">
        <v>10560378.674110396</v>
      </c>
      <c r="L31" s="19">
        <v>1699308.1057976966</v>
      </c>
      <c r="M31" s="19">
        <v>248939.07103120812</v>
      </c>
      <c r="N31" s="19">
        <v>1861275.7460422665</v>
      </c>
      <c r="O31" s="19">
        <v>12774010.805419363</v>
      </c>
      <c r="P31" s="19">
        <v>976915.73659320583</v>
      </c>
      <c r="Q31" s="19">
        <v>1285208.4907976431</v>
      </c>
      <c r="R31" s="19">
        <v>2529360.6528230798</v>
      </c>
      <c r="S31" s="19">
        <v>3619160.9933277024</v>
      </c>
      <c r="T31" s="19">
        <v>243293.92494197909</v>
      </c>
      <c r="U31" s="71">
        <v>9069893.7864638623</v>
      </c>
      <c r="V31" s="19">
        <v>2057814.7392821708</v>
      </c>
      <c r="W31" s="19">
        <v>-1795443.3600237116</v>
      </c>
      <c r="X31" s="63">
        <v>2505840.9567156192</v>
      </c>
      <c r="Y31" s="64">
        <v>-2195231.6541257217</v>
      </c>
    </row>
    <row r="32" spans="7:25" x14ac:dyDescent="0.25">
      <c r="G32" s="37">
        <v>28</v>
      </c>
      <c r="H32" s="18">
        <v>8968186.1382170487</v>
      </c>
      <c r="I32" s="19">
        <v>8884876.834214136</v>
      </c>
      <c r="J32" s="19">
        <v>15817095.286723526</v>
      </c>
      <c r="K32" s="19">
        <v>10738304.311577678</v>
      </c>
      <c r="L32" s="19">
        <v>1700195.1272479878</v>
      </c>
      <c r="M32" s="19">
        <v>220745.89792006611</v>
      </c>
      <c r="N32" s="19">
        <v>1874636.1510484747</v>
      </c>
      <c r="O32" s="19">
        <v>12600072.949089006</v>
      </c>
      <c r="P32" s="19">
        <v>984878.5164123202</v>
      </c>
      <c r="Q32" s="19">
        <v>1288009.4919188707</v>
      </c>
      <c r="R32" s="19">
        <v>2935500.0829579178</v>
      </c>
      <c r="S32" s="19">
        <v>3380983.2893565842</v>
      </c>
      <c r="T32" s="19">
        <v>243773.83387064765</v>
      </c>
      <c r="U32" s="71">
        <v>8930971.3633027989</v>
      </c>
      <c r="V32" s="19">
        <v>1882915.8448726258</v>
      </c>
      <c r="W32" s="19">
        <v>-1642844.0746514034</v>
      </c>
      <c r="X32" s="63">
        <v>2477197.7804593197</v>
      </c>
      <c r="Y32" s="64">
        <v>-2178654.7181954021</v>
      </c>
    </row>
    <row r="33" spans="7:25" x14ac:dyDescent="0.25">
      <c r="G33" s="37">
        <v>29</v>
      </c>
      <c r="H33" s="18">
        <v>9174263.5694600269</v>
      </c>
      <c r="I33" s="19">
        <v>8895931.0868068766</v>
      </c>
      <c r="J33" s="19">
        <v>15518423.694374004</v>
      </c>
      <c r="K33" s="19">
        <v>10766233.87510743</v>
      </c>
      <c r="L33" s="19">
        <v>1707559.9291178847</v>
      </c>
      <c r="M33" s="19">
        <v>247831.75830149211</v>
      </c>
      <c r="N33" s="19">
        <v>1841279.8178575288</v>
      </c>
      <c r="O33" s="19">
        <v>12657055.197264101</v>
      </c>
      <c r="P33" s="19">
        <v>999852.05198291352</v>
      </c>
      <c r="Q33" s="19">
        <v>1265726.5288322272</v>
      </c>
      <c r="R33" s="19">
        <v>2904413.3661965346</v>
      </c>
      <c r="S33" s="19">
        <v>3524476.7523273695</v>
      </c>
      <c r="T33" s="19">
        <v>242053.73290679508</v>
      </c>
      <c r="U33" s="71">
        <v>8900171.82665704</v>
      </c>
      <c r="V33" s="19">
        <v>2017235.4305587416</v>
      </c>
      <c r="W33" s="19">
        <v>-1760037.9131625053</v>
      </c>
      <c r="X33" s="63">
        <v>2461153.4140463765</v>
      </c>
      <c r="Y33" s="64">
        <v>-2150678.2842279593</v>
      </c>
    </row>
    <row r="34" spans="7:25" x14ac:dyDescent="0.25">
      <c r="G34" s="37">
        <v>30</v>
      </c>
      <c r="H34" s="18">
        <v>8923703.7081552073</v>
      </c>
      <c r="I34" s="19">
        <v>8891012.6483674496</v>
      </c>
      <c r="J34" s="19">
        <v>15131338.245808888</v>
      </c>
      <c r="K34" s="19">
        <v>10670439.101953307</v>
      </c>
      <c r="L34" s="19">
        <v>1690304.4849971565</v>
      </c>
      <c r="M34" s="19">
        <v>248243.52527890576</v>
      </c>
      <c r="N34" s="19">
        <v>1811175.8410960163</v>
      </c>
      <c r="O34" s="19">
        <v>12483715.427007889</v>
      </c>
      <c r="P34" s="19">
        <v>992248.42279766826</v>
      </c>
      <c r="Q34" s="19">
        <v>1245751.5607122991</v>
      </c>
      <c r="R34" s="19">
        <v>2664925.5840538158</v>
      </c>
      <c r="S34" s="19">
        <v>3431761.4226669432</v>
      </c>
      <c r="T34" s="19">
        <v>213074.28072636705</v>
      </c>
      <c r="U34" s="71">
        <v>8707049.1865206435</v>
      </c>
      <c r="V34" s="19">
        <v>1774189.9068308522</v>
      </c>
      <c r="W34" s="19">
        <v>-1547980.6937099092</v>
      </c>
      <c r="X34" s="63">
        <v>2418324.8684628084</v>
      </c>
      <c r="Y34" s="64">
        <v>-2115622.9479310401</v>
      </c>
    </row>
    <row r="35" spans="7:25" x14ac:dyDescent="0.25">
      <c r="G35" s="37">
        <v>31</v>
      </c>
      <c r="H35" s="18">
        <v>8668288.4451583941</v>
      </c>
      <c r="I35" s="19">
        <v>8407245.7257863954</v>
      </c>
      <c r="J35" s="19">
        <v>14611260.550203837</v>
      </c>
      <c r="K35" s="19">
        <v>10326279.718730863</v>
      </c>
      <c r="L35" s="19">
        <v>1618200.1362087524</v>
      </c>
      <c r="M35" s="19">
        <v>223692.58166736906</v>
      </c>
      <c r="N35" s="19">
        <v>1739119.0697681319</v>
      </c>
      <c r="O35" s="19">
        <v>11917848.446667412</v>
      </c>
      <c r="P35" s="19">
        <v>954207.93174852699</v>
      </c>
      <c r="Q35" s="19">
        <v>1207691.1533606937</v>
      </c>
      <c r="R35" s="19">
        <v>2355919.1016526078</v>
      </c>
      <c r="S35" s="19">
        <v>3387211.4374005897</v>
      </c>
      <c r="T35" s="19">
        <v>218304.19881551564</v>
      </c>
      <c r="U35" s="71">
        <v>8335608.4099563584</v>
      </c>
      <c r="V35" s="19">
        <v>1941168.6418267759</v>
      </c>
      <c r="W35" s="19">
        <v>-1693669.6399938548</v>
      </c>
      <c r="X35" s="63">
        <v>2339747.8836979</v>
      </c>
      <c r="Y35" s="64">
        <v>-2062164.9696952652</v>
      </c>
    </row>
    <row r="36" spans="7:25" x14ac:dyDescent="0.25">
      <c r="G36" s="37">
        <v>32</v>
      </c>
      <c r="H36" s="18">
        <v>8184061.6490576696</v>
      </c>
      <c r="I36" s="19">
        <v>8253356.6781078596</v>
      </c>
      <c r="J36" s="19">
        <v>14366506.102598896</v>
      </c>
      <c r="K36" s="19">
        <v>10465615.119116472</v>
      </c>
      <c r="L36" s="19">
        <v>1662378.3873061994</v>
      </c>
      <c r="M36" s="19">
        <v>195228.25382875098</v>
      </c>
      <c r="N36" s="19">
        <v>1739943.9585839049</v>
      </c>
      <c r="O36" s="19">
        <v>11813617.210506061</v>
      </c>
      <c r="P36" s="19">
        <v>958748.55546956381</v>
      </c>
      <c r="Q36" s="19">
        <v>1205360.5138547956</v>
      </c>
      <c r="R36" s="19">
        <v>2733556.7280047024</v>
      </c>
      <c r="S36" s="19">
        <v>3176357.2477496811</v>
      </c>
      <c r="T36" s="19">
        <v>220033.31440303155</v>
      </c>
      <c r="U36" s="71">
        <v>8234196.5775074121</v>
      </c>
      <c r="V36" s="19">
        <v>1775643.2865770604</v>
      </c>
      <c r="W36" s="19">
        <v>-1549248.7675384493</v>
      </c>
      <c r="X36" s="63">
        <v>2322371.8492135745</v>
      </c>
      <c r="Y36" s="64">
        <v>-2047465.0010201705</v>
      </c>
    </row>
    <row r="37" spans="7:25" x14ac:dyDescent="0.25">
      <c r="G37" s="37">
        <v>33</v>
      </c>
      <c r="H37" s="18">
        <v>8269048.6749755293</v>
      </c>
      <c r="I37" s="19">
        <v>8284616.9891246334</v>
      </c>
      <c r="J37" s="19">
        <v>14077730.409589987</v>
      </c>
      <c r="K37" s="19">
        <v>10489973.632889729</v>
      </c>
      <c r="L37" s="19">
        <v>1660639.7657371634</v>
      </c>
      <c r="M37" s="19">
        <v>219772.66136165883</v>
      </c>
      <c r="N37" s="19">
        <v>1709590.2998563373</v>
      </c>
      <c r="O37" s="19">
        <v>11865546.321210047</v>
      </c>
      <c r="P37" s="19">
        <v>972210.54815932177</v>
      </c>
      <c r="Q37" s="19">
        <v>1190138.0020838359</v>
      </c>
      <c r="R37" s="19">
        <v>2712707.9286043318</v>
      </c>
      <c r="S37" s="19">
        <v>3309348.1492418214</v>
      </c>
      <c r="T37" s="19">
        <v>218546.83506187439</v>
      </c>
      <c r="U37" s="71">
        <v>8193755.6482880786</v>
      </c>
      <c r="V37" s="19">
        <v>1886537.0360226945</v>
      </c>
      <c r="W37" s="19">
        <v>-1646003.5639298202</v>
      </c>
      <c r="X37" s="63">
        <v>2311393.0889955149</v>
      </c>
      <c r="Y37" s="64">
        <v>-2020818.0584296591</v>
      </c>
    </row>
    <row r="38" spans="7:25" x14ac:dyDescent="0.25">
      <c r="G38" s="37">
        <v>34</v>
      </c>
      <c r="H38" s="18">
        <v>8149298.9842231637</v>
      </c>
      <c r="I38" s="19">
        <v>8146287.6092501739</v>
      </c>
      <c r="J38" s="19">
        <v>13773022.450242719</v>
      </c>
      <c r="K38" s="19">
        <v>10362700.386532234</v>
      </c>
      <c r="L38" s="19">
        <v>1632551.810427323</v>
      </c>
      <c r="M38" s="19">
        <v>241877.34043607209</v>
      </c>
      <c r="N38" s="19">
        <v>1694710.0505452291</v>
      </c>
      <c r="O38" s="19">
        <v>11699357.628230734</v>
      </c>
      <c r="P38" s="19">
        <v>964122.21169134066</v>
      </c>
      <c r="Q38" s="19">
        <v>1178397.0968536546</v>
      </c>
      <c r="R38" s="19">
        <v>2486356.7331473976</v>
      </c>
      <c r="S38" s="19">
        <v>3227917.671733256</v>
      </c>
      <c r="T38" s="19">
        <v>193012.65326198877</v>
      </c>
      <c r="U38" s="71">
        <v>8019117.3857211415</v>
      </c>
      <c r="V38" s="19">
        <v>1675962.2650991348</v>
      </c>
      <c r="W38" s="19">
        <v>-1462277.0762989887</v>
      </c>
      <c r="X38" s="63">
        <v>2277030.1798584308</v>
      </c>
      <c r="Y38" s="64">
        <v>-1989134.0855552806</v>
      </c>
    </row>
    <row r="39" spans="7:25" x14ac:dyDescent="0.25">
      <c r="G39" s="37">
        <v>35</v>
      </c>
      <c r="H39" s="18">
        <v>7964383.3477376197</v>
      </c>
      <c r="I39" s="19">
        <v>7650278.3966817791</v>
      </c>
      <c r="J39" s="19">
        <v>13284080.91089347</v>
      </c>
      <c r="K39" s="19">
        <v>10059912.502627596</v>
      </c>
      <c r="L39" s="19">
        <v>1570278.8716106995</v>
      </c>
      <c r="M39" s="19">
        <v>209037.17904364294</v>
      </c>
      <c r="N39" s="19">
        <v>1637046.9429243992</v>
      </c>
      <c r="O39" s="19">
        <v>11175144.510286557</v>
      </c>
      <c r="P39" s="19">
        <v>929301.0880888853</v>
      </c>
      <c r="Q39" s="19">
        <v>1147218.6310520433</v>
      </c>
      <c r="R39" s="19">
        <v>2189085.7115302491</v>
      </c>
      <c r="S39" s="19">
        <v>3186602.7925895071</v>
      </c>
      <c r="T39" s="19">
        <v>197768.76533649705</v>
      </c>
      <c r="U39" s="71">
        <v>7680189.5535489973</v>
      </c>
      <c r="V39" s="19">
        <v>1810438.4253800581</v>
      </c>
      <c r="W39" s="19">
        <v>-1579607.526144115</v>
      </c>
      <c r="X39" s="63">
        <v>2207436.0370394322</v>
      </c>
      <c r="Y39" s="64">
        <v>-1940095.9225697413</v>
      </c>
    </row>
    <row r="40" spans="7:25" x14ac:dyDescent="0.25">
      <c r="G40" s="37">
        <v>36</v>
      </c>
      <c r="H40" s="18">
        <v>7518947.0306923063</v>
      </c>
      <c r="I40" s="19">
        <v>7532395.6741970591</v>
      </c>
      <c r="J40" s="19">
        <v>13109432.565576974</v>
      </c>
      <c r="K40" s="19">
        <v>10177994.151849912</v>
      </c>
      <c r="L40" s="19">
        <v>1585075.6885275289</v>
      </c>
      <c r="M40" s="19">
        <v>187548.36370504642</v>
      </c>
      <c r="N40" s="19">
        <v>1649844.0990988431</v>
      </c>
      <c r="O40" s="19">
        <v>11065820.177388014</v>
      </c>
      <c r="P40" s="19">
        <v>936171.78522120148</v>
      </c>
      <c r="Q40" s="19">
        <v>1146096.4777561445</v>
      </c>
      <c r="R40" s="19">
        <v>2534868.9326752312</v>
      </c>
      <c r="S40" s="19">
        <v>2986472.0575590492</v>
      </c>
      <c r="T40" s="19">
        <v>200013.79998041643</v>
      </c>
      <c r="U40" s="71">
        <v>7592563.8874750044</v>
      </c>
      <c r="V40" s="19">
        <v>1652427.9915015963</v>
      </c>
      <c r="W40" s="19">
        <v>-1441743.4225851432</v>
      </c>
      <c r="X40" s="63">
        <v>2189884.8705222467</v>
      </c>
      <c r="Y40" s="64">
        <v>-1926193.67431108</v>
      </c>
    </row>
    <row r="41" spans="7:25" x14ac:dyDescent="0.25">
      <c r="G41" s="37">
        <v>37</v>
      </c>
      <c r="H41" s="18">
        <v>7672421.0626449827</v>
      </c>
      <c r="I41" s="19">
        <v>7490971.289736025</v>
      </c>
      <c r="J41" s="19">
        <v>12865678.370029218</v>
      </c>
      <c r="K41" s="19">
        <v>10162135.496248161</v>
      </c>
      <c r="L41" s="19">
        <v>1556955.9275573243</v>
      </c>
      <c r="M41" s="19">
        <v>202263.25974703074</v>
      </c>
      <c r="N41" s="19">
        <v>1631944.507173453</v>
      </c>
      <c r="O41" s="19">
        <v>11095450.441169363</v>
      </c>
      <c r="P41" s="19">
        <v>945815.39686601574</v>
      </c>
      <c r="Q41" s="19">
        <v>1127400.2545049505</v>
      </c>
      <c r="R41" s="19">
        <v>2500914.8374717357</v>
      </c>
      <c r="S41" s="19">
        <v>3108498.3910617912</v>
      </c>
      <c r="T41" s="19">
        <v>198890.52477265167</v>
      </c>
      <c r="U41" s="71">
        <v>7545791.2950656554</v>
      </c>
      <c r="V41" s="19">
        <v>1775719.5693147574</v>
      </c>
      <c r="W41" s="19">
        <v>-1549315.3242271498</v>
      </c>
      <c r="X41" s="63">
        <v>2171654.8856096026</v>
      </c>
      <c r="Y41" s="64">
        <v>-1897890.9603172829</v>
      </c>
    </row>
    <row r="42" spans="7:25" x14ac:dyDescent="0.25">
      <c r="G42" s="37">
        <v>38</v>
      </c>
      <c r="H42" s="18">
        <v>7439336.4627443673</v>
      </c>
      <c r="I42" s="19">
        <v>7493796.0189043535</v>
      </c>
      <c r="J42" s="19">
        <v>12493807.588579135</v>
      </c>
      <c r="K42" s="19">
        <v>10021943.53467422</v>
      </c>
      <c r="L42" s="19">
        <v>1545354.5057875854</v>
      </c>
      <c r="M42" s="19">
        <v>209734.75291124551</v>
      </c>
      <c r="N42" s="19">
        <v>1614265.6328026231</v>
      </c>
      <c r="O42" s="19">
        <v>10918089.889820838</v>
      </c>
      <c r="P42" s="19">
        <v>939581.1964978287</v>
      </c>
      <c r="Q42" s="19">
        <v>1113923.7549653025</v>
      </c>
      <c r="R42" s="19">
        <v>2298837.9076112052</v>
      </c>
      <c r="S42" s="19">
        <v>3017519.1302362029</v>
      </c>
      <c r="T42" s="19">
        <v>174638.76589341619</v>
      </c>
      <c r="U42" s="71">
        <v>7368562.6016576802</v>
      </c>
      <c r="V42" s="19">
        <v>1544164.6960655209</v>
      </c>
      <c r="W42" s="19">
        <v>-1347283.6973171816</v>
      </c>
      <c r="X42" s="63">
        <v>2130282.550890822</v>
      </c>
      <c r="Y42" s="64">
        <v>-1862815.7494595877</v>
      </c>
    </row>
    <row r="43" spans="7:25" x14ac:dyDescent="0.25">
      <c r="G43" s="37">
        <v>39</v>
      </c>
      <c r="H43" s="18">
        <v>7215481.0567828184</v>
      </c>
      <c r="I43" s="19">
        <v>7049573.1385335485</v>
      </c>
      <c r="J43" s="19">
        <v>12016892.691964705</v>
      </c>
      <c r="K43" s="19">
        <v>9695513.4274448548</v>
      </c>
      <c r="L43" s="19">
        <v>1497214.2806158375</v>
      </c>
      <c r="M43" s="19">
        <v>186068.92956627868</v>
      </c>
      <c r="N43" s="19">
        <v>1569005.2183769122</v>
      </c>
      <c r="O43" s="19">
        <v>10421940.200047158</v>
      </c>
      <c r="P43" s="19">
        <v>903312.54518977518</v>
      </c>
      <c r="Q43" s="19">
        <v>1084207.9537955765</v>
      </c>
      <c r="R43" s="19">
        <v>2023295.0305843763</v>
      </c>
      <c r="S43" s="19">
        <v>2981883.444177852</v>
      </c>
      <c r="T43" s="19">
        <v>177831.11074684773</v>
      </c>
      <c r="U43" s="71">
        <v>7046236.3157902807</v>
      </c>
      <c r="V43" s="19">
        <v>1673249.8626187802</v>
      </c>
      <c r="W43" s="19">
        <v>-1459910.5051348661</v>
      </c>
      <c r="X43" s="63">
        <v>2059107.0631753264</v>
      </c>
      <c r="Y43" s="64">
        <v>-1812402.7527573931</v>
      </c>
    </row>
    <row r="44" spans="7:25" x14ac:dyDescent="0.25">
      <c r="G44" s="37">
        <v>40</v>
      </c>
      <c r="H44" s="18">
        <v>6797476.7212916669</v>
      </c>
      <c r="I44" s="19">
        <v>6954541.4313765513</v>
      </c>
      <c r="J44" s="19">
        <v>11814417.923749879</v>
      </c>
      <c r="K44" s="19">
        <v>9811022.3055163305</v>
      </c>
      <c r="L44" s="19">
        <v>1512598.072875506</v>
      </c>
      <c r="M44" s="19">
        <v>173906.51621646131</v>
      </c>
      <c r="N44" s="19">
        <v>1577673.5150636586</v>
      </c>
      <c r="O44" s="19">
        <v>10305185.266471606</v>
      </c>
      <c r="P44" s="19">
        <v>908566.69248905277</v>
      </c>
      <c r="Q44" s="19">
        <v>1087544.1343243143</v>
      </c>
      <c r="R44" s="19">
        <v>2340135.3462084909</v>
      </c>
      <c r="S44" s="19">
        <v>2801628.5890128529</v>
      </c>
      <c r="T44" s="19">
        <v>180143.15308850838</v>
      </c>
      <c r="U44" s="71">
        <v>6962297.6270082258</v>
      </c>
      <c r="V44" s="19">
        <v>1548077.0480482974</v>
      </c>
      <c r="W44" s="19">
        <v>-1350697.2244221487</v>
      </c>
      <c r="X44" s="63">
        <v>2040868.5184838132</v>
      </c>
      <c r="Y44" s="64">
        <v>-1797279.5506164089</v>
      </c>
    </row>
    <row r="45" spans="7:25" x14ac:dyDescent="0.25">
      <c r="G45" s="37">
        <v>41</v>
      </c>
      <c r="H45" s="18">
        <v>6888288.672262907</v>
      </c>
      <c r="I45" s="19">
        <v>6980262.7515593534</v>
      </c>
      <c r="J45" s="19">
        <v>11630248.420709284</v>
      </c>
      <c r="K45" s="19">
        <v>9782732.7278217301</v>
      </c>
      <c r="L45" s="19">
        <v>1520244.4076582352</v>
      </c>
      <c r="M45" s="19">
        <v>187834.19482032888</v>
      </c>
      <c r="N45" s="19">
        <v>1546734.2198461366</v>
      </c>
      <c r="O45" s="19">
        <v>10328459.289577438</v>
      </c>
      <c r="P45" s="19">
        <v>917872.24723455252</v>
      </c>
      <c r="Q45" s="19">
        <v>1072728.5820888069</v>
      </c>
      <c r="R45" s="19">
        <v>2301711.4357327935</v>
      </c>
      <c r="S45" s="19">
        <v>2911676.7636211934</v>
      </c>
      <c r="T45" s="19">
        <v>178884.90144439213</v>
      </c>
      <c r="U45" s="71">
        <v>6925445.9876855807</v>
      </c>
      <c r="V45" s="19">
        <v>1664264.2896213017</v>
      </c>
      <c r="W45" s="19">
        <v>-1452070.5926946138</v>
      </c>
      <c r="X45" s="63">
        <v>2023772.4711731982</v>
      </c>
      <c r="Y45" s="64">
        <v>-1771053.8085452255</v>
      </c>
    </row>
    <row r="46" spans="7:25" x14ac:dyDescent="0.25">
      <c r="G46" s="37">
        <v>42</v>
      </c>
      <c r="H46" s="18">
        <v>6682591.4153264835</v>
      </c>
      <c r="I46" s="19">
        <v>6944512.4012322975</v>
      </c>
      <c r="J46" s="19">
        <v>11369144.877109131</v>
      </c>
      <c r="K46" s="19">
        <v>9655845.4349487852</v>
      </c>
      <c r="L46" s="19">
        <v>1514734.736959972</v>
      </c>
      <c r="M46" s="19">
        <v>201625.57792842534</v>
      </c>
      <c r="N46" s="19">
        <v>1526354.0904145041</v>
      </c>
      <c r="O46" s="19">
        <v>10161449.914776968</v>
      </c>
      <c r="P46" s="19">
        <v>909144.43232976412</v>
      </c>
      <c r="Q46" s="19">
        <v>1057998.9229828701</v>
      </c>
      <c r="R46" s="19">
        <v>2099879.1993082748</v>
      </c>
      <c r="S46" s="19">
        <v>2828267.2117956444</v>
      </c>
      <c r="T46" s="19">
        <v>157295.29248895741</v>
      </c>
      <c r="U46" s="71">
        <v>6768762.7714812094</v>
      </c>
      <c r="V46" s="19">
        <v>1448189.0816303936</v>
      </c>
      <c r="W46" s="19">
        <v>-1263544.9737225114</v>
      </c>
      <c r="X46" s="63">
        <v>1984086.1577522755</v>
      </c>
      <c r="Y46" s="64">
        <v>-1739796.2136661669</v>
      </c>
    </row>
    <row r="47" spans="7:25" x14ac:dyDescent="0.25">
      <c r="G47" s="37">
        <v>43</v>
      </c>
      <c r="H47" s="18">
        <v>6523405.32964308</v>
      </c>
      <c r="I47" s="19">
        <v>6555221.2125908379</v>
      </c>
      <c r="J47" s="19">
        <v>10907758.213828417</v>
      </c>
      <c r="K47" s="19">
        <v>9344975.3145482037</v>
      </c>
      <c r="L47" s="19">
        <v>1465427.025163328</v>
      </c>
      <c r="M47" s="19">
        <v>176431.42344083017</v>
      </c>
      <c r="N47" s="19">
        <v>1461734.6198237238</v>
      </c>
      <c r="O47" s="19">
        <v>9682530.6313063484</v>
      </c>
      <c r="P47" s="19">
        <v>875119.61083699425</v>
      </c>
      <c r="Q47" s="19">
        <v>1027249.1108541535</v>
      </c>
      <c r="R47" s="19">
        <v>1840959.1503883109</v>
      </c>
      <c r="S47" s="19">
        <v>2785155.8030278902</v>
      </c>
      <c r="T47" s="19">
        <v>160219.76951675239</v>
      </c>
      <c r="U47" s="71">
        <v>6470581.4898967892</v>
      </c>
      <c r="V47" s="19">
        <v>1562812.440967249</v>
      </c>
      <c r="W47" s="19">
        <v>-1363553.854743934</v>
      </c>
      <c r="X47" s="63">
        <v>1914077.8759969298</v>
      </c>
      <c r="Y47" s="64">
        <v>-1693782.9841947004</v>
      </c>
    </row>
    <row r="48" spans="7:25" x14ac:dyDescent="0.25">
      <c r="G48" s="37">
        <v>44</v>
      </c>
      <c r="H48" s="18">
        <v>6240556.4610202136</v>
      </c>
      <c r="I48" s="19">
        <v>6438428.7407925157</v>
      </c>
      <c r="J48" s="19">
        <v>10786918.999616638</v>
      </c>
      <c r="K48" s="19">
        <v>9469583.3914772682</v>
      </c>
      <c r="L48" s="19">
        <v>1463952.4363040111</v>
      </c>
      <c r="M48" s="19">
        <v>149209.92529988216</v>
      </c>
      <c r="N48" s="19">
        <v>1465710.170890775</v>
      </c>
      <c r="O48" s="19">
        <v>9616938.300216157</v>
      </c>
      <c r="P48" s="19">
        <v>879343.48273630824</v>
      </c>
      <c r="Q48" s="19">
        <v>1026516.0186090717</v>
      </c>
      <c r="R48" s="19">
        <v>2117820.0690828175</v>
      </c>
      <c r="S48" s="19">
        <v>2631885.0306576844</v>
      </c>
      <c r="T48" s="19">
        <v>163799.27693120576</v>
      </c>
      <c r="U48" s="71">
        <v>6413365.0804761443</v>
      </c>
      <c r="V48" s="19">
        <v>1438877.7770608275</v>
      </c>
      <c r="W48" s="19">
        <v>-1255420.8604855791</v>
      </c>
      <c r="X48" s="63">
        <v>1897409.3478482503</v>
      </c>
      <c r="Y48" s="64">
        <v>-1682177.3637660197</v>
      </c>
    </row>
    <row r="49" spans="7:25" x14ac:dyDescent="0.25">
      <c r="G49" s="37">
        <v>45</v>
      </c>
      <c r="H49" s="18">
        <v>6334681.1260455288</v>
      </c>
      <c r="I49" s="19">
        <v>6458821.6412317716</v>
      </c>
      <c r="J49" s="19">
        <v>10575121.254917758</v>
      </c>
      <c r="K49" s="19">
        <v>9451211.969517136</v>
      </c>
      <c r="L49" s="19">
        <v>1454674.1780776193</v>
      </c>
      <c r="M49" s="19">
        <v>177507.7138012943</v>
      </c>
      <c r="N49" s="19">
        <v>1429441.66202878</v>
      </c>
      <c r="O49" s="19">
        <v>9670685.8715534359</v>
      </c>
      <c r="P49" s="19">
        <v>888124.18612066691</v>
      </c>
      <c r="Q49" s="19">
        <v>1010530.1742568245</v>
      </c>
      <c r="R49" s="19">
        <v>2085798.7972722636</v>
      </c>
      <c r="S49" s="19">
        <v>2740835.1204996635</v>
      </c>
      <c r="T49" s="19">
        <v>163035.53095844356</v>
      </c>
      <c r="U49" s="71">
        <v>6380125.166457098</v>
      </c>
      <c r="V49" s="19">
        <v>1542984.3452197236</v>
      </c>
      <c r="W49" s="19">
        <v>-1346253.8412042034</v>
      </c>
      <c r="X49" s="63">
        <v>1880671.5702512094</v>
      </c>
      <c r="Y49" s="64">
        <v>-1657942.2453537704</v>
      </c>
    </row>
    <row r="50" spans="7:25" x14ac:dyDescent="0.25">
      <c r="G50" s="37">
        <v>46</v>
      </c>
      <c r="H50" s="18">
        <v>6147245.5811663372</v>
      </c>
      <c r="I50" s="19">
        <v>6422418.3425881956</v>
      </c>
      <c r="J50" s="19">
        <v>10266781.14033832</v>
      </c>
      <c r="K50" s="19">
        <v>9334910.6022738963</v>
      </c>
      <c r="L50" s="19">
        <v>1443067.0981812549</v>
      </c>
      <c r="M50" s="19">
        <v>184140.44351355103</v>
      </c>
      <c r="N50" s="19">
        <v>1403999.849524251</v>
      </c>
      <c r="O50" s="19">
        <v>9503844.7902388256</v>
      </c>
      <c r="P50" s="19">
        <v>881156.46787716227</v>
      </c>
      <c r="Q50" s="19">
        <v>997867.92838956171</v>
      </c>
      <c r="R50" s="19">
        <v>1901214.6261106988</v>
      </c>
      <c r="S50" s="19">
        <v>2663255.4999594297</v>
      </c>
      <c r="T50" s="19">
        <v>143047.57024749115</v>
      </c>
      <c r="U50" s="71">
        <v>6225369.8865886219</v>
      </c>
      <c r="V50" s="19">
        <v>1358095.3835275723</v>
      </c>
      <c r="W50" s="19">
        <v>-1184938.2221278017</v>
      </c>
      <c r="X50" s="63">
        <v>1841840.6421056518</v>
      </c>
      <c r="Y50" s="64">
        <v>-1625993.4151433583</v>
      </c>
    </row>
    <row r="51" spans="7:25" x14ac:dyDescent="0.25">
      <c r="G51" s="37">
        <v>47</v>
      </c>
      <c r="H51" s="18">
        <v>5964632.1838858547</v>
      </c>
      <c r="I51" s="19">
        <v>6105734.301811669</v>
      </c>
      <c r="J51" s="19">
        <v>9864065.3833872471</v>
      </c>
      <c r="K51" s="19">
        <v>9006508.0941188801</v>
      </c>
      <c r="L51" s="19">
        <v>1380180.5453790517</v>
      </c>
      <c r="M51" s="19">
        <v>160540.62536914612</v>
      </c>
      <c r="N51" s="19">
        <v>1337144.1901102231</v>
      </c>
      <c r="O51" s="19">
        <v>9044966.9765910078</v>
      </c>
      <c r="P51" s="19">
        <v>847487.51196053496</v>
      </c>
      <c r="Q51" s="19">
        <v>964584.67806636472</v>
      </c>
      <c r="R51" s="19">
        <v>1669414.3280522132</v>
      </c>
      <c r="S51" s="19">
        <v>2618876.7120314161</v>
      </c>
      <c r="T51" s="19">
        <v>145087.67253343514</v>
      </c>
      <c r="U51" s="71">
        <v>5946221.1102972217</v>
      </c>
      <c r="V51" s="19">
        <v>1455254.008020035</v>
      </c>
      <c r="W51" s="19">
        <v>-1269709.1219975033</v>
      </c>
      <c r="X51" s="63">
        <v>1776463.7183812824</v>
      </c>
      <c r="Y51" s="64">
        <v>-1579137.4803081281</v>
      </c>
    </row>
    <row r="52" spans="7:25" x14ac:dyDescent="0.25">
      <c r="G52" s="37">
        <v>48</v>
      </c>
      <c r="H52" s="18">
        <v>5688593.5644875886</v>
      </c>
      <c r="I52" s="19">
        <v>6000462.9986602785</v>
      </c>
      <c r="J52" s="19">
        <v>9676369.5442281999</v>
      </c>
      <c r="K52" s="19">
        <v>9141261.690299876</v>
      </c>
      <c r="L52" s="19">
        <v>1394097.2268361375</v>
      </c>
      <c r="M52" s="19">
        <v>143873.40066256645</v>
      </c>
      <c r="N52" s="19">
        <v>1347738.6193552637</v>
      </c>
      <c r="O52" s="19">
        <v>8953754.8661954813</v>
      </c>
      <c r="P52" s="19">
        <v>853608.98741542932</v>
      </c>
      <c r="Q52" s="19">
        <v>967555.50926512491</v>
      </c>
      <c r="R52" s="19">
        <v>1914003.0821868535</v>
      </c>
      <c r="S52" s="19">
        <v>2462257.7305341335</v>
      </c>
      <c r="T52" s="19">
        <v>147611.49748297854</v>
      </c>
      <c r="U52" s="71">
        <v>5883081.2762239296</v>
      </c>
      <c r="V52" s="19">
        <v>1337936.242842688</v>
      </c>
      <c r="W52" s="19">
        <v>-1167349.3718802431</v>
      </c>
      <c r="X52" s="63">
        <v>1759647.7562801908</v>
      </c>
      <c r="Y52" s="64">
        <v>-1563085.3963488324</v>
      </c>
    </row>
    <row r="53" spans="7:25" x14ac:dyDescent="0.25">
      <c r="G53" s="37">
        <v>49</v>
      </c>
      <c r="H53" s="18">
        <v>5804062.8844061214</v>
      </c>
      <c r="I53" s="19">
        <v>5998827.3773361174</v>
      </c>
      <c r="J53" s="19">
        <v>9507281.0793846305</v>
      </c>
      <c r="K53" s="19">
        <v>9106519.3963670265</v>
      </c>
      <c r="L53" s="19">
        <v>1399539.086021645</v>
      </c>
      <c r="M53" s="19">
        <v>149554.19243919788</v>
      </c>
      <c r="N53" s="19">
        <v>1332569.0711998455</v>
      </c>
      <c r="O53" s="19">
        <v>8968139.505115889</v>
      </c>
      <c r="P53" s="19">
        <v>861075.76535640785</v>
      </c>
      <c r="Q53" s="19">
        <v>949469.69202671095</v>
      </c>
      <c r="R53" s="19">
        <v>1876963.9106375873</v>
      </c>
      <c r="S53" s="19">
        <v>2549777.6603651489</v>
      </c>
      <c r="T53" s="19">
        <v>147303.89596142582</v>
      </c>
      <c r="U53" s="71">
        <v>5848905.896435583</v>
      </c>
      <c r="V53" s="19">
        <v>1422380.5675313319</v>
      </c>
      <c r="W53" s="19">
        <v>-1241027.0451710806</v>
      </c>
      <c r="X53" s="63">
        <v>1743618.4847634097</v>
      </c>
      <c r="Y53" s="64">
        <v>-1536448.8560092843</v>
      </c>
    </row>
    <row r="54" spans="7:25" x14ac:dyDescent="0.25">
      <c r="G54" s="37">
        <v>50</v>
      </c>
      <c r="H54" s="18">
        <v>5688265.2422955809</v>
      </c>
      <c r="I54" s="19">
        <v>5974561.2586079948</v>
      </c>
      <c r="J54" s="19">
        <v>9207857.0514716133</v>
      </c>
      <c r="K54" s="19">
        <v>8986937.2424410675</v>
      </c>
      <c r="L54" s="19">
        <v>1386651.9149939276</v>
      </c>
      <c r="M54" s="19">
        <v>159263.52511207433</v>
      </c>
      <c r="N54" s="19">
        <v>1307939.2044323685</v>
      </c>
      <c r="O54" s="19">
        <v>8816351.0694279838</v>
      </c>
      <c r="P54" s="19">
        <v>853410.49349373451</v>
      </c>
      <c r="Q54" s="19">
        <v>936412.58980816149</v>
      </c>
      <c r="R54" s="19">
        <v>1704856.5655039544</v>
      </c>
      <c r="S54" s="19">
        <v>2472297.0990164969</v>
      </c>
      <c r="T54" s="19">
        <v>130105.1612959865</v>
      </c>
      <c r="U54" s="71">
        <v>5711643.9318305878</v>
      </c>
      <c r="V54" s="19">
        <v>1250157.551659409</v>
      </c>
      <c r="W54" s="19">
        <v>-1090762.4638228538</v>
      </c>
      <c r="X54" s="63">
        <v>1708585.7301466968</v>
      </c>
      <c r="Y54" s="64">
        <v>-1505393.8947332222</v>
      </c>
    </row>
    <row r="55" spans="7:25" x14ac:dyDescent="0.25">
      <c r="G55" s="37">
        <v>51</v>
      </c>
      <c r="H55" s="18">
        <v>5512994.3911172124</v>
      </c>
      <c r="I55" s="19">
        <v>5676847.1505397456</v>
      </c>
      <c r="J55" s="19">
        <v>8873632.0442545656</v>
      </c>
      <c r="K55" s="19">
        <v>8702329.6804810204</v>
      </c>
      <c r="L55" s="19">
        <v>1330351.1994426958</v>
      </c>
      <c r="M55" s="19">
        <v>144027.84826755433</v>
      </c>
      <c r="N55" s="19">
        <v>1262948.838613183</v>
      </c>
      <c r="O55" s="19">
        <v>8400457.6388349235</v>
      </c>
      <c r="P55" s="19">
        <v>822729.83379362675</v>
      </c>
      <c r="Q55" s="19">
        <v>905483.92377864127</v>
      </c>
      <c r="R55" s="19">
        <v>1494186.3641823411</v>
      </c>
      <c r="S55" s="19">
        <v>2428121.2372172414</v>
      </c>
      <c r="T55" s="19">
        <v>132585.15102215615</v>
      </c>
      <c r="U55" s="71">
        <v>5466221.437142997</v>
      </c>
      <c r="V55" s="19">
        <v>1336986.2011381947</v>
      </c>
      <c r="W55" s="19">
        <v>-1166520.4604930894</v>
      </c>
      <c r="X55" s="63">
        <v>1650328.2917777309</v>
      </c>
      <c r="Y55" s="64">
        <v>-1462803.2263695232</v>
      </c>
    </row>
    <row r="56" spans="7:25" x14ac:dyDescent="0.25">
      <c r="G56" s="37">
        <v>52</v>
      </c>
      <c r="H56" s="18">
        <v>5284910.304534086</v>
      </c>
      <c r="I56" s="19">
        <v>5591603.8580677863</v>
      </c>
      <c r="J56" s="19">
        <v>8691181.7169779483</v>
      </c>
      <c r="K56" s="19">
        <v>8839661.3068477567</v>
      </c>
      <c r="L56" s="19">
        <v>1356023.2091168249</v>
      </c>
      <c r="M56" s="19">
        <v>128382.9431429901</v>
      </c>
      <c r="N56" s="19">
        <v>1263503.2546545442</v>
      </c>
      <c r="O56" s="19">
        <v>8311146.8403334543</v>
      </c>
      <c r="P56" s="19">
        <v>828518.34628163511</v>
      </c>
      <c r="Q56" s="19">
        <v>901388.94160029991</v>
      </c>
      <c r="R56" s="19">
        <v>1711417.787178498</v>
      </c>
      <c r="S56" s="19">
        <v>2276645.4908255716</v>
      </c>
      <c r="T56" s="19">
        <v>135180.75325554618</v>
      </c>
      <c r="U56" s="71">
        <v>5410777.7037597895</v>
      </c>
      <c r="V56" s="19">
        <v>1223275.3857684627</v>
      </c>
      <c r="W56" s="19">
        <v>-1067307.7740829892</v>
      </c>
      <c r="X56" s="63">
        <v>1635671.4627818509</v>
      </c>
      <c r="Y56" s="64">
        <v>-1449248.9791079136</v>
      </c>
    </row>
    <row r="57" spans="7:25" x14ac:dyDescent="0.25">
      <c r="G57" s="37">
        <v>53</v>
      </c>
      <c r="H57" s="18">
        <v>5303590.4667991586</v>
      </c>
      <c r="I57" s="19">
        <v>5600110.5583814941</v>
      </c>
      <c r="J57" s="19">
        <v>8486933.949204836</v>
      </c>
      <c r="K57" s="19">
        <v>8846057.8894877378</v>
      </c>
      <c r="L57" s="19">
        <v>1338975.6125582599</v>
      </c>
      <c r="M57" s="19">
        <v>138921.327076424</v>
      </c>
      <c r="N57" s="19">
        <v>1247317.830167739</v>
      </c>
      <c r="O57" s="19">
        <v>8293084.8130803406</v>
      </c>
      <c r="P57" s="19">
        <v>837808.55189179606</v>
      </c>
      <c r="Q57" s="19">
        <v>883272.55135826662</v>
      </c>
      <c r="R57" s="19">
        <v>1676377.8682186077</v>
      </c>
      <c r="S57" s="19">
        <v>2351066.5237706043</v>
      </c>
      <c r="T57" s="19">
        <v>133659.6152362799</v>
      </c>
      <c r="U57" s="71">
        <v>5362113.5271325307</v>
      </c>
      <c r="V57" s="19">
        <v>1288942.0993690882</v>
      </c>
      <c r="W57" s="19">
        <v>-1124601.9816995228</v>
      </c>
      <c r="X57" s="63">
        <v>1617699.2481127128</v>
      </c>
      <c r="Y57" s="64">
        <v>-1424068.2204101817</v>
      </c>
    </row>
    <row r="58" spans="7:25" x14ac:dyDescent="0.25">
      <c r="G58" s="37">
        <v>54</v>
      </c>
      <c r="H58" s="18">
        <v>5140202.1166190142</v>
      </c>
      <c r="I58" s="19">
        <v>5549159.3391357074</v>
      </c>
      <c r="J58" s="19">
        <v>8313029.9924298385</v>
      </c>
      <c r="K58" s="19">
        <v>8734998.4595550541</v>
      </c>
      <c r="L58" s="19">
        <v>1317562.8428077723</v>
      </c>
      <c r="M58" s="19">
        <v>146240.84606310335</v>
      </c>
      <c r="N58" s="19">
        <v>1222188.5641021228</v>
      </c>
      <c r="O58" s="19">
        <v>8140371.9184667682</v>
      </c>
      <c r="P58" s="19">
        <v>830339.40281813301</v>
      </c>
      <c r="Q58" s="19">
        <v>867465.7230298795</v>
      </c>
      <c r="R58" s="19">
        <v>1525673.2493844586</v>
      </c>
      <c r="S58" s="19">
        <v>2277653.6983451475</v>
      </c>
      <c r="T58" s="19">
        <v>117765.46552847335</v>
      </c>
      <c r="U58" s="71">
        <v>5235983.0977046974</v>
      </c>
      <c r="V58" s="19">
        <v>1152737.7211896088</v>
      </c>
      <c r="W58" s="19">
        <v>-1005763.6617379468</v>
      </c>
      <c r="X58" s="63">
        <v>1584838.5521570602</v>
      </c>
      <c r="Y58" s="64">
        <v>-1395275.0497741976</v>
      </c>
    </row>
    <row r="59" spans="7:25" x14ac:dyDescent="0.25">
      <c r="G59" s="37">
        <v>55</v>
      </c>
      <c r="H59" s="18">
        <v>5004446.9585850174</v>
      </c>
      <c r="I59" s="19">
        <v>5279377.7221341524</v>
      </c>
      <c r="J59" s="19">
        <v>8032436.115367786</v>
      </c>
      <c r="K59" s="19">
        <v>8433374.7007239833</v>
      </c>
      <c r="L59" s="19">
        <v>1251923.5669454555</v>
      </c>
      <c r="M59" s="19">
        <v>131272.08771916025</v>
      </c>
      <c r="N59" s="19">
        <v>1164634.6500668132</v>
      </c>
      <c r="O59" s="19">
        <v>7739084.4372115638</v>
      </c>
      <c r="P59" s="19">
        <v>798057.31052486785</v>
      </c>
      <c r="Q59" s="19">
        <v>839756.19786463364</v>
      </c>
      <c r="R59" s="19">
        <v>1335560.0129270817</v>
      </c>
      <c r="S59" s="19">
        <v>2241124.5290386933</v>
      </c>
      <c r="T59" s="19">
        <v>119700.71927351809</v>
      </c>
      <c r="U59" s="71">
        <v>5009369.9326740764</v>
      </c>
      <c r="V59" s="19">
        <v>1227335.280200413</v>
      </c>
      <c r="W59" s="19">
        <v>-1070850.0319748505</v>
      </c>
      <c r="X59" s="63">
        <v>1530371.4845050625</v>
      </c>
      <c r="Y59" s="64">
        <v>-1355755.0400712611</v>
      </c>
    </row>
    <row r="60" spans="7:25" x14ac:dyDescent="0.25">
      <c r="G60" s="37">
        <v>56</v>
      </c>
      <c r="H60" s="18">
        <v>4771229.4663399952</v>
      </c>
      <c r="I60" s="19">
        <v>5185978.4722581115</v>
      </c>
      <c r="J60" s="19">
        <v>7843916.2190536978</v>
      </c>
      <c r="K60" s="19">
        <v>8522061.0669346843</v>
      </c>
      <c r="L60" s="19">
        <v>1281390.1009490625</v>
      </c>
      <c r="M60" s="19">
        <v>122783.68935415994</v>
      </c>
      <c r="N60" s="19">
        <v>1170574.7236086335</v>
      </c>
      <c r="O60" s="19">
        <v>7646487.7061444437</v>
      </c>
      <c r="P60" s="19">
        <v>801239.95339589787</v>
      </c>
      <c r="Q60" s="19">
        <v>837238.65418777545</v>
      </c>
      <c r="R60" s="19">
        <v>1526653.1691573125</v>
      </c>
      <c r="S60" s="19">
        <v>2103735.0318364073</v>
      </c>
      <c r="T60" s="19">
        <v>122211.96057463191</v>
      </c>
      <c r="U60" s="71">
        <v>4947380.0570927244</v>
      </c>
      <c r="V60" s="19">
        <v>1123149.0693541891</v>
      </c>
      <c r="W60" s="19">
        <v>-979947.56301154173</v>
      </c>
      <c r="X60" s="63">
        <v>1514448.8325299022</v>
      </c>
      <c r="Y60" s="64">
        <v>-1342129.9454347359</v>
      </c>
    </row>
    <row r="61" spans="7:25" x14ac:dyDescent="0.25">
      <c r="G61" s="37">
        <v>57</v>
      </c>
      <c r="H61" s="18">
        <v>4820304.9696756052</v>
      </c>
      <c r="I61" s="19">
        <v>5204581.5784058888</v>
      </c>
      <c r="J61" s="19">
        <v>7629364.7978151543</v>
      </c>
      <c r="K61" s="19">
        <v>8491144.4305301141</v>
      </c>
      <c r="L61" s="19">
        <v>1268231.3445299498</v>
      </c>
      <c r="M61" s="19">
        <v>136317.53715927745</v>
      </c>
      <c r="N61" s="19">
        <v>1157162.3705129696</v>
      </c>
      <c r="O61" s="19">
        <v>7625906.0398522876</v>
      </c>
      <c r="P61" s="19">
        <v>808014.65007916733</v>
      </c>
      <c r="Q61" s="19">
        <v>817881.00057118665</v>
      </c>
      <c r="R61" s="19">
        <v>1491824.9379698737</v>
      </c>
      <c r="S61" s="19">
        <v>2173468.1616619322</v>
      </c>
      <c r="T61" s="19">
        <v>120628.1904820187</v>
      </c>
      <c r="U61" s="71">
        <v>4900312.633275413</v>
      </c>
      <c r="V61" s="19">
        <v>1187331.9399222659</v>
      </c>
      <c r="W61" s="19">
        <v>-1035947.1175822009</v>
      </c>
      <c r="X61" s="63">
        <v>1496898.9052590297</v>
      </c>
      <c r="Y61" s="64">
        <v>-1318098.9547915242</v>
      </c>
    </row>
    <row r="62" spans="7:25" x14ac:dyDescent="0.25">
      <c r="G62" s="37">
        <v>58</v>
      </c>
      <c r="H62" s="18">
        <v>4658330.2997674802</v>
      </c>
      <c r="I62" s="19">
        <v>5197049.7585813031</v>
      </c>
      <c r="J62" s="19">
        <v>7392166.9470304428</v>
      </c>
      <c r="K62" s="19">
        <v>8370459.1176011646</v>
      </c>
      <c r="L62" s="19">
        <v>1239777.5669476509</v>
      </c>
      <c r="M62" s="19">
        <v>143410.14141613341</v>
      </c>
      <c r="N62" s="19">
        <v>1139598.6415301233</v>
      </c>
      <c r="O62" s="19">
        <v>7469545.5607891204</v>
      </c>
      <c r="P62" s="19">
        <v>799118.63039069495</v>
      </c>
      <c r="Q62" s="19">
        <v>803650.4842641874</v>
      </c>
      <c r="R62" s="19">
        <v>1350917.9989751894</v>
      </c>
      <c r="S62" s="19">
        <v>2103165.058637714</v>
      </c>
      <c r="T62" s="19">
        <v>105802.83027913689</v>
      </c>
      <c r="U62" s="71">
        <v>4774617.0114161158</v>
      </c>
      <c r="V62" s="19">
        <v>1033638.2409985826</v>
      </c>
      <c r="W62" s="19">
        <v>-901849.36527128005</v>
      </c>
      <c r="X62" s="63">
        <v>1464147.1659875028</v>
      </c>
      <c r="Y62" s="64">
        <v>-1290130.3210813364</v>
      </c>
    </row>
    <row r="63" spans="7:25" x14ac:dyDescent="0.25">
      <c r="G63" s="37">
        <v>59</v>
      </c>
      <c r="H63" s="18">
        <v>4528112.7096761158</v>
      </c>
      <c r="I63" s="19">
        <v>4907502.3243929222</v>
      </c>
      <c r="J63" s="19">
        <v>7103884.0552960215</v>
      </c>
      <c r="K63" s="19">
        <v>8086864.150904377</v>
      </c>
      <c r="L63" s="19">
        <v>1173840.8745202895</v>
      </c>
      <c r="M63" s="19">
        <v>127039.3707824041</v>
      </c>
      <c r="N63" s="19">
        <v>1099019.9741804295</v>
      </c>
      <c r="O63" s="19">
        <v>7091714.5217353115</v>
      </c>
      <c r="P63" s="19">
        <v>767910.58455598459</v>
      </c>
      <c r="Q63" s="19">
        <v>775615.60071752337</v>
      </c>
      <c r="R63" s="19">
        <v>1177523.0617575215</v>
      </c>
      <c r="S63" s="19">
        <v>2059607.6528086774</v>
      </c>
      <c r="T63" s="19">
        <v>106965.28046443715</v>
      </c>
      <c r="U63" s="71">
        <v>4556836.1818981301</v>
      </c>
      <c r="V63" s="19">
        <v>1107662.1453398019</v>
      </c>
      <c r="W63" s="19">
        <v>-966435.22180899978</v>
      </c>
      <c r="X63" s="63">
        <v>1411122.1063573139</v>
      </c>
      <c r="Y63" s="64">
        <v>-1251921.4026156724</v>
      </c>
    </row>
    <row r="64" spans="7:25" x14ac:dyDescent="0.25">
      <c r="G64" s="37">
        <v>60</v>
      </c>
      <c r="H64" s="18">
        <v>4343203.1796655254</v>
      </c>
      <c r="I64" s="19">
        <v>4842349.235219988</v>
      </c>
      <c r="J64" s="19">
        <v>6958840.3587631574</v>
      </c>
      <c r="K64" s="19">
        <v>8191350.3345497334</v>
      </c>
      <c r="L64" s="19">
        <v>1181042.7114824944</v>
      </c>
      <c r="M64" s="19">
        <v>115470.13620557149</v>
      </c>
      <c r="N64" s="19">
        <v>1108661.8094636975</v>
      </c>
      <c r="O64" s="19">
        <v>7023880.2739262599</v>
      </c>
      <c r="P64" s="19">
        <v>772956.58153843728</v>
      </c>
      <c r="Q64" s="19">
        <v>769899.08017576102</v>
      </c>
      <c r="R64" s="19">
        <v>1338528.4625590579</v>
      </c>
      <c r="S64" s="19">
        <v>1942673.2992910808</v>
      </c>
      <c r="T64" s="19">
        <v>109243.80076112504</v>
      </c>
      <c r="U64" s="71">
        <v>4511308.9370225407</v>
      </c>
      <c r="V64" s="19">
        <v>1015452.8292360445</v>
      </c>
      <c r="W64" s="19">
        <v>-885982.5935084403</v>
      </c>
      <c r="X64" s="63">
        <v>1398061.320221182</v>
      </c>
      <c r="Y64" s="64">
        <v>-1239565.9648180124</v>
      </c>
    </row>
    <row r="65" spans="7:68" x14ac:dyDescent="0.25">
      <c r="G65" s="37">
        <v>61</v>
      </c>
      <c r="H65" s="18">
        <v>4409644.2664620616</v>
      </c>
      <c r="I65" s="19">
        <v>4841827.4665861595</v>
      </c>
      <c r="J65" s="19">
        <v>6837631.931071288</v>
      </c>
      <c r="K65" s="19">
        <v>8186258.0214356203</v>
      </c>
      <c r="L65" s="19">
        <v>1183427.9335489532</v>
      </c>
      <c r="M65" s="19">
        <v>125225.63978310196</v>
      </c>
      <c r="N65" s="19">
        <v>1098352.0923164331</v>
      </c>
      <c r="O65" s="19">
        <v>7041775.0468450328</v>
      </c>
      <c r="P65" s="19">
        <v>780858.42566933564</v>
      </c>
      <c r="Q65" s="19">
        <v>755500.86442828551</v>
      </c>
      <c r="R65" s="19">
        <v>1304337.1595901656</v>
      </c>
      <c r="S65" s="19">
        <v>2012551.5796643542</v>
      </c>
      <c r="T65" s="19">
        <v>108759.51823070931</v>
      </c>
      <c r="U65" s="71">
        <v>4541262.4573958851</v>
      </c>
      <c r="V65" s="19">
        <v>1098044.7881114786</v>
      </c>
      <c r="W65" s="19">
        <v>-958044.07762725616</v>
      </c>
      <c r="X65" s="63">
        <v>1385749.6714268595</v>
      </c>
      <c r="Y65" s="64">
        <v>-1219163.9867045907</v>
      </c>
    </row>
    <row r="66" spans="7:68" x14ac:dyDescent="0.25">
      <c r="G66" s="37">
        <v>62</v>
      </c>
      <c r="H66" s="18">
        <v>4321646.5356412996</v>
      </c>
      <c r="I66" s="19">
        <v>4801948.3121153936</v>
      </c>
      <c r="J66" s="19">
        <v>6672202.553930589</v>
      </c>
      <c r="K66" s="19">
        <v>8070345.1985156285</v>
      </c>
      <c r="L66" s="19">
        <v>1169254.6775618733</v>
      </c>
      <c r="M66" s="19">
        <v>134321.48371930467</v>
      </c>
      <c r="N66" s="19">
        <v>1088114.2239481641</v>
      </c>
      <c r="O66" s="19">
        <v>6934029.0344428364</v>
      </c>
      <c r="P66" s="19">
        <v>773873.23678838927</v>
      </c>
      <c r="Q66" s="19">
        <v>745631.32014460361</v>
      </c>
      <c r="R66" s="19">
        <v>1184908.5828510297</v>
      </c>
      <c r="S66" s="19">
        <v>1953702.1130250255</v>
      </c>
      <c r="T66" s="19">
        <v>95866.979217986489</v>
      </c>
      <c r="U66" s="71">
        <v>4443550.9877035841</v>
      </c>
      <c r="V66" s="19">
        <v>960113.0967664466</v>
      </c>
      <c r="W66" s="19">
        <v>-837698.67692872789</v>
      </c>
      <c r="X66" s="63">
        <v>1359689.1097268797</v>
      </c>
      <c r="Y66" s="64">
        <v>-1195709.3184186528</v>
      </c>
    </row>
    <row r="67" spans="7:68" x14ac:dyDescent="0.25">
      <c r="G67" s="37">
        <v>63</v>
      </c>
      <c r="H67" s="18">
        <v>4163929.5233901092</v>
      </c>
      <c r="I67" s="19">
        <v>4629167.2623875765</v>
      </c>
      <c r="J67" s="19">
        <v>6404985.014877174</v>
      </c>
      <c r="K67" s="19">
        <v>7807193.9527430898</v>
      </c>
      <c r="L67" s="19">
        <v>1110841.3782170794</v>
      </c>
      <c r="M67" s="19">
        <v>120021.98460860632</v>
      </c>
      <c r="N67" s="19">
        <v>1036769.1031888815</v>
      </c>
      <c r="O67" s="19">
        <v>6606054.730476507</v>
      </c>
      <c r="P67" s="19">
        <v>745865.33042191784</v>
      </c>
      <c r="Q67" s="19">
        <v>718797.72225792124</v>
      </c>
      <c r="R67" s="19">
        <v>1032710.7891316816</v>
      </c>
      <c r="S67" s="19">
        <v>1917360.5265510362</v>
      </c>
      <c r="T67" s="19">
        <v>97238.967727457188</v>
      </c>
      <c r="U67" s="71">
        <v>4251377.6091961153</v>
      </c>
      <c r="V67" s="19">
        <v>1032571.5137463465</v>
      </c>
      <c r="W67" s="19">
        <v>-900918.64574366238</v>
      </c>
      <c r="X67" s="63">
        <v>1313254.3601718496</v>
      </c>
      <c r="Y67" s="64">
        <v>-1162246.8996704114</v>
      </c>
    </row>
    <row r="68" spans="7:68" x14ac:dyDescent="0.25">
      <c r="G68" s="37">
        <v>64</v>
      </c>
      <c r="H68" s="18">
        <v>3943887.6221508482</v>
      </c>
      <c r="I68" s="19">
        <v>4599277.2719703829</v>
      </c>
      <c r="J68" s="19">
        <v>6227335.4993417328</v>
      </c>
      <c r="K68" s="19">
        <v>7894466.6528793098</v>
      </c>
      <c r="L68" s="19">
        <v>1128846.4500810101</v>
      </c>
      <c r="M68" s="19">
        <v>105165.43194689766</v>
      </c>
      <c r="N68" s="19">
        <v>1038649.7184056401</v>
      </c>
      <c r="O68" s="19">
        <v>6542074.3924172716</v>
      </c>
      <c r="P68" s="19">
        <v>749434.76721416216</v>
      </c>
      <c r="Q68" s="19">
        <v>712734.63961422839</v>
      </c>
      <c r="R68" s="19">
        <v>1173586.926525262</v>
      </c>
      <c r="S68" s="19">
        <v>1809854.2543994472</v>
      </c>
      <c r="T68" s="19">
        <v>98604.100697736751</v>
      </c>
      <c r="U68" s="71">
        <v>4199560.8333182251</v>
      </c>
      <c r="V68" s="19">
        <v>948269.12902127148</v>
      </c>
      <c r="W68" s="19">
        <v>-827364.81507106125</v>
      </c>
      <c r="X68" s="63">
        <v>1299847.2422134134</v>
      </c>
      <c r="Y68" s="64">
        <v>-1150825.3355068993</v>
      </c>
    </row>
    <row r="69" spans="7:68" x14ac:dyDescent="0.25">
      <c r="G69" s="37">
        <v>65</v>
      </c>
      <c r="H69" s="18">
        <v>4017797.0846113637</v>
      </c>
      <c r="I69" s="19">
        <v>4571268.952457278</v>
      </c>
      <c r="J69" s="19">
        <v>6049562.1274418337</v>
      </c>
      <c r="K69" s="19">
        <v>7877832.5214538611</v>
      </c>
      <c r="L69" s="19">
        <v>1120167.5650622575</v>
      </c>
      <c r="M69" s="19">
        <v>108550.5718724506</v>
      </c>
      <c r="N69" s="19">
        <v>1016268.6196740017</v>
      </c>
      <c r="O69" s="19">
        <v>6521623.7358850194</v>
      </c>
      <c r="P69" s="19">
        <v>755571.23207346606</v>
      </c>
      <c r="Q69" s="19">
        <v>696461.68138195376</v>
      </c>
      <c r="R69" s="19">
        <v>1142809.4711938042</v>
      </c>
      <c r="S69" s="19">
        <v>1865353.8099525061</v>
      </c>
      <c r="T69" s="19">
        <v>97363.536572171404</v>
      </c>
      <c r="U69" s="71">
        <v>4207234.6777344709</v>
      </c>
      <c r="V69" s="19">
        <v>1004915.1011798029</v>
      </c>
      <c r="W69" s="19">
        <v>-876788.4257793735</v>
      </c>
      <c r="X69" s="63">
        <v>1284447.3838270784</v>
      </c>
      <c r="Y69" s="64">
        <v>-1130202.7461556932</v>
      </c>
    </row>
    <row r="70" spans="7:68" x14ac:dyDescent="0.25">
      <c r="G70" s="37">
        <v>66</v>
      </c>
      <c r="H70" s="18">
        <v>3901326.889654927</v>
      </c>
      <c r="I70" s="19">
        <v>4555593.1693769423</v>
      </c>
      <c r="J70" s="19">
        <v>5879749.1075665997</v>
      </c>
      <c r="K70" s="19">
        <v>7759138.9520668769</v>
      </c>
      <c r="L70" s="19">
        <v>1105020.0678741606</v>
      </c>
      <c r="M70" s="19">
        <v>118200.60799582918</v>
      </c>
      <c r="N70" s="19">
        <v>1002187.9444626002</v>
      </c>
      <c r="O70" s="19">
        <v>6391288.7417731499</v>
      </c>
      <c r="P70" s="19">
        <v>744626.08875380224</v>
      </c>
      <c r="Q70" s="19">
        <v>681335.63166939479</v>
      </c>
      <c r="R70" s="19">
        <v>1033561.8660950118</v>
      </c>
      <c r="S70" s="19">
        <v>1803643.6912434092</v>
      </c>
      <c r="T70" s="19">
        <v>85860.08584148284</v>
      </c>
      <c r="U70" s="71">
        <v>4105791.0812778906</v>
      </c>
      <c r="V70" s="19">
        <v>887006.89539922762</v>
      </c>
      <c r="W70" s="19">
        <v>-773913.51623581687</v>
      </c>
      <c r="X70" s="63">
        <v>1257631.765566583</v>
      </c>
      <c r="Y70" s="64">
        <v>-1106885.2198808072</v>
      </c>
      <c r="BP70" s="45"/>
    </row>
    <row r="71" spans="7:68" x14ac:dyDescent="0.25">
      <c r="G71" s="37">
        <v>67</v>
      </c>
      <c r="H71" s="18">
        <v>3764028.3791251071</v>
      </c>
      <c r="I71" s="19">
        <v>4349088.51116833</v>
      </c>
      <c r="J71" s="19">
        <v>5677407.8050900856</v>
      </c>
      <c r="K71" s="19">
        <v>7508262.7260703128</v>
      </c>
      <c r="L71" s="19">
        <v>1042228.3899852607</v>
      </c>
      <c r="M71" s="19">
        <v>104278.27533687776</v>
      </c>
      <c r="N71" s="19">
        <v>968668.36126265861</v>
      </c>
      <c r="O71" s="19">
        <v>6070210.2045260984</v>
      </c>
      <c r="P71" s="19">
        <v>716457.987706844</v>
      </c>
      <c r="Q71" s="19">
        <v>658180.58592312946</v>
      </c>
      <c r="R71" s="19">
        <v>899884.64850782696</v>
      </c>
      <c r="S71" s="19">
        <v>1768111.2246421371</v>
      </c>
      <c r="T71" s="19">
        <v>86533.627874683079</v>
      </c>
      <c r="U71" s="71">
        <v>3926884.5136320773</v>
      </c>
      <c r="V71" s="19">
        <v>945088.64779089694</v>
      </c>
      <c r="W71" s="19">
        <v>-824589.84519756411</v>
      </c>
      <c r="X71" s="63">
        <v>1213990.4030073318</v>
      </c>
      <c r="Y71" s="64">
        <v>-1075178.4763740897</v>
      </c>
    </row>
    <row r="72" spans="7:68" x14ac:dyDescent="0.25">
      <c r="G72" s="37">
        <v>68</v>
      </c>
      <c r="H72" s="18">
        <v>3608082.2663601865</v>
      </c>
      <c r="I72" s="19">
        <v>4277725.366802712</v>
      </c>
      <c r="J72" s="19">
        <v>5568528.6780480612</v>
      </c>
      <c r="K72" s="19">
        <v>7589777.6062501557</v>
      </c>
      <c r="L72" s="19">
        <v>1052991.7204241424</v>
      </c>
      <c r="M72" s="19">
        <v>92189.514349922247</v>
      </c>
      <c r="N72" s="19">
        <v>978650.72703019367</v>
      </c>
      <c r="O72" s="19">
        <v>6028252.7322848653</v>
      </c>
      <c r="P72" s="19">
        <v>719449.26066074462</v>
      </c>
      <c r="Q72" s="19">
        <v>652553.72853692644</v>
      </c>
      <c r="R72" s="19">
        <v>1021679.3773625545</v>
      </c>
      <c r="S72" s="19">
        <v>1671898.3029320792</v>
      </c>
      <c r="T72" s="19">
        <v>87972.181438888249</v>
      </c>
      <c r="U72" s="71">
        <v>3887814.5098377075</v>
      </c>
      <c r="V72" s="19">
        <v>868483.13230579661</v>
      </c>
      <c r="W72" s="19">
        <v>-757751.53293679806</v>
      </c>
      <c r="X72" s="63">
        <v>1203135.0843805901</v>
      </c>
      <c r="Y72" s="64">
        <v>-1065055.1082895368</v>
      </c>
    </row>
    <row r="73" spans="7:68" x14ac:dyDescent="0.25">
      <c r="G73" s="37">
        <v>69</v>
      </c>
      <c r="H73" s="18">
        <v>3694222.7244504052</v>
      </c>
      <c r="I73" s="19">
        <v>4246299.8103475701</v>
      </c>
      <c r="J73" s="19">
        <v>5452340.4656223031</v>
      </c>
      <c r="K73" s="19">
        <v>7580926.1533354158</v>
      </c>
      <c r="L73" s="19">
        <v>1046708.2711768268</v>
      </c>
      <c r="M73" s="19">
        <v>103592.08962318159</v>
      </c>
      <c r="N73" s="19">
        <v>970302.30482469988</v>
      </c>
      <c r="O73" s="19">
        <v>6033627.0045876773</v>
      </c>
      <c r="P73" s="19">
        <v>723702.72071235045</v>
      </c>
      <c r="Q73" s="19">
        <v>634444.27198063314</v>
      </c>
      <c r="R73" s="19">
        <v>990770.97489823098</v>
      </c>
      <c r="S73" s="19">
        <v>1731965.7741343777</v>
      </c>
      <c r="T73" s="19">
        <v>87896.624908010665</v>
      </c>
      <c r="U73" s="71">
        <v>3908621.1558460817</v>
      </c>
      <c r="V73" s="19">
        <v>942633.74132077349</v>
      </c>
      <c r="W73" s="19">
        <v>-822447.93930237112</v>
      </c>
      <c r="X73" s="63">
        <v>1191740.802383194</v>
      </c>
      <c r="Y73" s="64">
        <v>-1047328.1153555275</v>
      </c>
    </row>
    <row r="74" spans="7:68" x14ac:dyDescent="0.25">
      <c r="G74" s="37">
        <v>70</v>
      </c>
      <c r="H74" s="18">
        <v>3606521.4786852375</v>
      </c>
      <c r="I74" s="19">
        <v>4234374.8727007806</v>
      </c>
      <c r="J74" s="19">
        <v>5281457.8674425958</v>
      </c>
      <c r="K74" s="19">
        <v>7475707.1872412041</v>
      </c>
      <c r="L74" s="19">
        <v>1044029.6145075932</v>
      </c>
      <c r="M74" s="19">
        <v>110204.13514317696</v>
      </c>
      <c r="N74" s="19">
        <v>964480.56259535369</v>
      </c>
      <c r="O74" s="19">
        <v>5914482.8291400494</v>
      </c>
      <c r="P74" s="19">
        <v>716488.73549226066</v>
      </c>
      <c r="Q74" s="19">
        <v>620206.41219638172</v>
      </c>
      <c r="R74" s="19">
        <v>894265.23012547125</v>
      </c>
      <c r="S74" s="19">
        <v>1667871.5961861708</v>
      </c>
      <c r="T74" s="19">
        <v>77336.126336326124</v>
      </c>
      <c r="U74" s="71">
        <v>3818409.255184928</v>
      </c>
      <c r="V74" s="19">
        <v>814933.63883976731</v>
      </c>
      <c r="W74" s="19">
        <v>-711029.59988769295</v>
      </c>
      <c r="X74" s="63">
        <v>1168070.101659711</v>
      </c>
      <c r="Y74" s="64">
        <v>-1026595.3328553744</v>
      </c>
    </row>
    <row r="75" spans="7:68" x14ac:dyDescent="0.25">
      <c r="G75" s="37">
        <v>71</v>
      </c>
      <c r="H75" s="18">
        <v>3475687.0178482747</v>
      </c>
      <c r="I75" s="19">
        <v>4018522.830599417</v>
      </c>
      <c r="J75" s="19">
        <v>5057497.9594436856</v>
      </c>
      <c r="K75" s="19">
        <v>7240468.6464202497</v>
      </c>
      <c r="L75" s="19">
        <v>1004126.382152646</v>
      </c>
      <c r="M75" s="19">
        <v>99848.474879558504</v>
      </c>
      <c r="N75" s="19">
        <v>919926.70709268004</v>
      </c>
      <c r="O75" s="19">
        <v>5624794.0738384295</v>
      </c>
      <c r="P75" s="19">
        <v>689940.7615756382</v>
      </c>
      <c r="Q75" s="19">
        <v>597816.4626470909</v>
      </c>
      <c r="R75" s="19">
        <v>776753.25667702302</v>
      </c>
      <c r="S75" s="19">
        <v>1633805.8706519667</v>
      </c>
      <c r="T75" s="19">
        <v>78183.221640486983</v>
      </c>
      <c r="U75" s="71">
        <v>3646975.0015103407</v>
      </c>
      <c r="V75" s="19">
        <v>865956.79108722718</v>
      </c>
      <c r="W75" s="19">
        <v>-755547.30022360187</v>
      </c>
      <c r="X75" s="63">
        <v>1126769.2340993369</v>
      </c>
      <c r="Y75" s="64">
        <v>-997078.40108812402</v>
      </c>
    </row>
    <row r="76" spans="7:68" x14ac:dyDescent="0.25">
      <c r="G76" s="37">
        <v>72</v>
      </c>
      <c r="H76" s="18">
        <v>3304909.0804308197</v>
      </c>
      <c r="I76" s="19">
        <v>3947643.0043627154</v>
      </c>
      <c r="J76" s="19">
        <v>4959956.1303806556</v>
      </c>
      <c r="K76" s="19">
        <v>7321771.5119540803</v>
      </c>
      <c r="L76" s="19">
        <v>1013313.2113251552</v>
      </c>
      <c r="M76" s="19">
        <v>90912.646014481012</v>
      </c>
      <c r="N76" s="19">
        <v>931243.9417698133</v>
      </c>
      <c r="O76" s="19">
        <v>5588398.583005202</v>
      </c>
      <c r="P76" s="19">
        <v>691439.26576428057</v>
      </c>
      <c r="Q76" s="19">
        <v>593357.36780874431</v>
      </c>
      <c r="R76" s="19">
        <v>877466.77753848257</v>
      </c>
      <c r="S76" s="19">
        <v>1549880.1529773211</v>
      </c>
      <c r="T76" s="19">
        <v>79038.635282638672</v>
      </c>
      <c r="U76" s="71">
        <v>3607980.5745766163</v>
      </c>
      <c r="V76" s="19">
        <v>805905.51808868209</v>
      </c>
      <c r="W76" s="19">
        <v>-703152.56453237729</v>
      </c>
      <c r="X76" s="63">
        <v>1116137.6097421492</v>
      </c>
      <c r="Y76" s="64">
        <v>-987484.03722986195</v>
      </c>
    </row>
    <row r="77" spans="7:68" x14ac:dyDescent="0.25">
      <c r="G77" s="37">
        <v>73</v>
      </c>
      <c r="H77" s="18">
        <v>3342517.5479070232</v>
      </c>
      <c r="I77" s="19">
        <v>3964812.6902353144</v>
      </c>
      <c r="J77" s="19">
        <v>4799374.0154246781</v>
      </c>
      <c r="K77" s="19">
        <v>7288885.1148792878</v>
      </c>
      <c r="L77" s="19">
        <v>1029268.9212397487</v>
      </c>
      <c r="M77" s="19">
        <v>92327.527958989274</v>
      </c>
      <c r="N77" s="19">
        <v>910040.82111059281</v>
      </c>
      <c r="O77" s="19">
        <v>5597633.5415909104</v>
      </c>
      <c r="P77" s="19">
        <v>696187.03052188852</v>
      </c>
      <c r="Q77" s="19">
        <v>579153.69022427779</v>
      </c>
      <c r="R77" s="19">
        <v>853942.95865885436</v>
      </c>
      <c r="S77" s="19">
        <v>1599453.3116538257</v>
      </c>
      <c r="T77" s="19">
        <v>78059.840164780471</v>
      </c>
      <c r="U77" s="71">
        <v>3619244.7861243654</v>
      </c>
      <c r="V77" s="19">
        <v>854270.04501679318</v>
      </c>
      <c r="W77" s="19">
        <v>-745350.61427714664</v>
      </c>
      <c r="X77" s="63">
        <v>1103901.6741522816</v>
      </c>
      <c r="Y77" s="64">
        <v>-970288.94591261388</v>
      </c>
    </row>
    <row r="78" spans="7:68" x14ac:dyDescent="0.25">
      <c r="G78" s="37">
        <v>74</v>
      </c>
      <c r="H78" s="18">
        <v>3241229.8593781125</v>
      </c>
      <c r="I78" s="19">
        <v>3974362.6965484046</v>
      </c>
      <c r="J78" s="19">
        <v>4649015.4151895251</v>
      </c>
      <c r="K78" s="19">
        <v>7167687.419518888</v>
      </c>
      <c r="L78" s="19">
        <v>1023766.0218041886</v>
      </c>
      <c r="M78" s="19">
        <v>103522.60063446063</v>
      </c>
      <c r="N78" s="19">
        <v>894929.07382616622</v>
      </c>
      <c r="O78" s="19">
        <v>5495043.5532517713</v>
      </c>
      <c r="P78" s="19">
        <v>687911.8167158718</v>
      </c>
      <c r="Q78" s="19">
        <v>566662.38166928862</v>
      </c>
      <c r="R78" s="19">
        <v>768687.33892267826</v>
      </c>
      <c r="S78" s="19">
        <v>1547816.964373488</v>
      </c>
      <c r="T78" s="19">
        <v>69089.562945719343</v>
      </c>
      <c r="U78" s="71">
        <v>3535290.4560475457</v>
      </c>
      <c r="V78" s="19">
        <v>758838.64589449519</v>
      </c>
      <c r="W78" s="19">
        <v>-662086.71854294697</v>
      </c>
      <c r="X78" s="63">
        <v>1081649.1524723107</v>
      </c>
      <c r="Y78" s="64">
        <v>-950759.45757612714</v>
      </c>
    </row>
    <row r="79" spans="7:68" x14ac:dyDescent="0.25">
      <c r="G79" s="37">
        <v>75</v>
      </c>
      <c r="H79" s="18">
        <v>3165257.8081815545</v>
      </c>
      <c r="I79" s="19">
        <v>3772999.1990860463</v>
      </c>
      <c r="J79" s="19">
        <v>4470659.0276944609</v>
      </c>
      <c r="K79" s="19">
        <v>6902319.9140186869</v>
      </c>
      <c r="L79" s="19">
        <v>980589.9003674828</v>
      </c>
      <c r="M79" s="19">
        <v>90797.498973912399</v>
      </c>
      <c r="N79" s="19">
        <v>865700.02359723137</v>
      </c>
      <c r="O79" s="19">
        <v>5217105.9006224377</v>
      </c>
      <c r="P79" s="19">
        <v>661231.18774907046</v>
      </c>
      <c r="Q79" s="19">
        <v>544859.34852633416</v>
      </c>
      <c r="R79" s="19">
        <v>668567.99893465918</v>
      </c>
      <c r="S79" s="19">
        <v>1509471.7817919841</v>
      </c>
      <c r="T79" s="19">
        <v>70135.358466636142</v>
      </c>
      <c r="U79" s="71">
        <v>3378548.5100070653</v>
      </c>
      <c r="V79" s="19">
        <v>792930.7341686812</v>
      </c>
      <c r="W79" s="19">
        <v>-691832.06556216686</v>
      </c>
      <c r="X79" s="63">
        <v>1043709.9604878876</v>
      </c>
      <c r="Y79" s="64">
        <v>-923452.21278172184</v>
      </c>
    </row>
    <row r="80" spans="7:68" x14ac:dyDescent="0.25">
      <c r="G80" s="37">
        <v>76</v>
      </c>
      <c r="H80" s="18">
        <v>3049003.3427709378</v>
      </c>
      <c r="I80" s="19">
        <v>3723529.7089364477</v>
      </c>
      <c r="J80" s="19">
        <v>4355954.68139036</v>
      </c>
      <c r="K80" s="19">
        <v>6971000.1389881102</v>
      </c>
      <c r="L80" s="19">
        <v>980973.51896900986</v>
      </c>
      <c r="M80" s="19">
        <v>81755.263022487066</v>
      </c>
      <c r="N80" s="19">
        <v>867173.41052893852</v>
      </c>
      <c r="O80" s="19">
        <v>5179727.7119639218</v>
      </c>
      <c r="P80" s="19">
        <v>661806.27534671302</v>
      </c>
      <c r="Q80" s="19">
        <v>543257.24790970818</v>
      </c>
      <c r="R80" s="19">
        <v>752165.37598028604</v>
      </c>
      <c r="S80" s="19">
        <v>1430276.7536643166</v>
      </c>
      <c r="T80" s="19">
        <v>71025.168766242932</v>
      </c>
      <c r="U80" s="71">
        <v>3341988.9293190641</v>
      </c>
      <c r="V80" s="19">
        <v>744605.20809458441</v>
      </c>
      <c r="W80" s="19">
        <v>-649668.04406252468</v>
      </c>
      <c r="X80" s="63">
        <v>1033782.8321877997</v>
      </c>
      <c r="Y80" s="64">
        <v>-914491.76854027878</v>
      </c>
    </row>
    <row r="81" spans="7:25" x14ac:dyDescent="0.25">
      <c r="G81" s="37">
        <v>77</v>
      </c>
      <c r="H81" s="18">
        <v>3085623.8133809608</v>
      </c>
      <c r="I81" s="19">
        <v>3718639.1823133435</v>
      </c>
      <c r="J81" s="19">
        <v>4250422.4884467702</v>
      </c>
      <c r="K81" s="19">
        <v>6941621.2640659725</v>
      </c>
      <c r="L81" s="19">
        <v>978976.25329605397</v>
      </c>
      <c r="M81" s="19">
        <v>89050.126084960488</v>
      </c>
      <c r="N81" s="19">
        <v>850778.3799522412</v>
      </c>
      <c r="O81" s="19">
        <v>5170301.2046081796</v>
      </c>
      <c r="P81" s="19">
        <v>665866.42253116739</v>
      </c>
      <c r="Q81" s="19">
        <v>531216.41844502231</v>
      </c>
      <c r="R81" s="19">
        <v>731094.72281656193</v>
      </c>
      <c r="S81" s="19">
        <v>1477557.1160398351</v>
      </c>
      <c r="T81" s="19">
        <v>70458.656785955885</v>
      </c>
      <c r="U81" s="71">
        <v>3352769.6463587885</v>
      </c>
      <c r="V81" s="19">
        <v>784364.97019892826</v>
      </c>
      <c r="W81" s="19">
        <v>-684358.43649855652</v>
      </c>
      <c r="X81" s="63">
        <v>1022493.2242916764</v>
      </c>
      <c r="Y81" s="64">
        <v>-898535.59512044105</v>
      </c>
    </row>
    <row r="82" spans="7:25" x14ac:dyDescent="0.25">
      <c r="G82" s="37">
        <v>78</v>
      </c>
      <c r="H82" s="18">
        <v>3006179.2359039271</v>
      </c>
      <c r="I82" s="19">
        <v>3694611.443316164</v>
      </c>
      <c r="J82" s="19">
        <v>4103403.6072958242</v>
      </c>
      <c r="K82" s="19">
        <v>6818801.016483495</v>
      </c>
      <c r="L82" s="19">
        <v>959460.16856409004</v>
      </c>
      <c r="M82" s="19">
        <v>93356.596714134415</v>
      </c>
      <c r="N82" s="19">
        <v>831040.45088232006</v>
      </c>
      <c r="O82" s="19">
        <v>5072565.4817840885</v>
      </c>
      <c r="P82" s="19">
        <v>653976.92426191724</v>
      </c>
      <c r="Q82" s="19">
        <v>518785.3599517307</v>
      </c>
      <c r="R82" s="19">
        <v>655846.90167044511</v>
      </c>
      <c r="S82" s="19">
        <v>1424593.9201030098</v>
      </c>
      <c r="T82" s="19">
        <v>61909.527619156754</v>
      </c>
      <c r="U82" s="71">
        <v>3266517.6278550951</v>
      </c>
      <c r="V82" s="19">
        <v>688675.61770507181</v>
      </c>
      <c r="W82" s="19">
        <v>-600869.47644769098</v>
      </c>
      <c r="X82" s="63">
        <v>1000145.2460954442</v>
      </c>
      <c r="Y82" s="64">
        <v>-879602.2529309931</v>
      </c>
    </row>
    <row r="83" spans="7:25" x14ac:dyDescent="0.25">
      <c r="G83" s="37">
        <v>79</v>
      </c>
      <c r="H83" s="18">
        <v>2893265.8514556615</v>
      </c>
      <c r="I83" s="19">
        <v>3512134.0526120751</v>
      </c>
      <c r="J83" s="19">
        <v>3926307.9552292749</v>
      </c>
      <c r="K83" s="19">
        <v>6573078.8001578385</v>
      </c>
      <c r="L83" s="19">
        <v>910133.81741158536</v>
      </c>
      <c r="M83" s="19">
        <v>79365.793914557988</v>
      </c>
      <c r="N83" s="19">
        <v>800223.78614694136</v>
      </c>
      <c r="O83" s="19">
        <v>4805444.2359354524</v>
      </c>
      <c r="P83" s="19">
        <v>626428.64101311471</v>
      </c>
      <c r="Q83" s="19">
        <v>497097.49270329386</v>
      </c>
      <c r="R83" s="19">
        <v>566190.30024047813</v>
      </c>
      <c r="S83" s="19">
        <v>1389660.8788857579</v>
      </c>
      <c r="T83" s="19">
        <v>62240.779253339737</v>
      </c>
      <c r="U83" s="71">
        <v>3112406.4360727137</v>
      </c>
      <c r="V83" s="19">
        <v>729935.21673453366</v>
      </c>
      <c r="W83" s="19">
        <v>-636868.47660085186</v>
      </c>
      <c r="X83" s="63">
        <v>962915.20565489354</v>
      </c>
      <c r="Y83" s="64">
        <v>-853102.30385157303</v>
      </c>
    </row>
    <row r="84" spans="7:25" x14ac:dyDescent="0.25">
      <c r="G84" s="37">
        <v>80</v>
      </c>
      <c r="H84" s="18">
        <v>2815495.5197378299</v>
      </c>
      <c r="I84" s="19">
        <v>3466244.3169363067</v>
      </c>
      <c r="J84" s="19">
        <v>3803625.5760640223</v>
      </c>
      <c r="K84" s="19">
        <v>6620897.0675306926</v>
      </c>
      <c r="L84" s="19">
        <v>920145.89960436337</v>
      </c>
      <c r="M84" s="19">
        <v>74960.521518082125</v>
      </c>
      <c r="N84" s="19">
        <v>811420.20636687032</v>
      </c>
      <c r="O84" s="19">
        <v>4762270.7111289958</v>
      </c>
      <c r="P84" s="19">
        <v>625473.67191636818</v>
      </c>
      <c r="Q84" s="19">
        <v>493341.96210779756</v>
      </c>
      <c r="R84" s="19">
        <v>635271.70678186545</v>
      </c>
      <c r="S84" s="19">
        <v>1318514.1957590301</v>
      </c>
      <c r="T84" s="19">
        <v>63567.947181334006</v>
      </c>
      <c r="U84" s="71">
        <v>3078942.3009927939</v>
      </c>
      <c r="V84" s="19">
        <v>686999.63682114694</v>
      </c>
      <c r="W84" s="19">
        <v>-599407.18312645482</v>
      </c>
      <c r="X84" s="63">
        <v>953388.95040294959</v>
      </c>
      <c r="Y84" s="64">
        <v>-844292.96504522371</v>
      </c>
    </row>
    <row r="85" spans="7:25" x14ac:dyDescent="0.25">
      <c r="G85" s="37">
        <v>81</v>
      </c>
      <c r="H85" s="18">
        <v>2847862.4086005897</v>
      </c>
      <c r="I85" s="19">
        <v>3496812.0391288986</v>
      </c>
      <c r="J85" s="19">
        <v>3696393.2104418273</v>
      </c>
      <c r="K85" s="19">
        <v>6575919.1684791241</v>
      </c>
      <c r="L85" s="19">
        <v>931322.5119040201</v>
      </c>
      <c r="M85" s="19">
        <v>81858.207517822826</v>
      </c>
      <c r="N85" s="19">
        <v>807678.50974248175</v>
      </c>
      <c r="O85" s="19">
        <v>4759579.12707322</v>
      </c>
      <c r="P85" s="19">
        <v>627131.51075071457</v>
      </c>
      <c r="Q85" s="19">
        <v>480132.37143994181</v>
      </c>
      <c r="R85" s="19">
        <v>611110.84927672078</v>
      </c>
      <c r="S85" s="19">
        <v>1357830.9036503213</v>
      </c>
      <c r="T85" s="19">
        <v>63203.295618656164</v>
      </c>
      <c r="U85" s="71">
        <v>3091609.6891253227</v>
      </c>
      <c r="V85" s="19">
        <v>720188.27675345226</v>
      </c>
      <c r="W85" s="19">
        <v>-628364.27146738966</v>
      </c>
      <c r="X85" s="63">
        <v>943328.46658265975</v>
      </c>
      <c r="Y85" s="64">
        <v>-829514.63683009206</v>
      </c>
    </row>
    <row r="86" spans="7:25" x14ac:dyDescent="0.25">
      <c r="G86" s="37">
        <v>82</v>
      </c>
      <c r="H86" s="18">
        <v>2797747.5434945524</v>
      </c>
      <c r="I86" s="19">
        <v>3501388.383557335</v>
      </c>
      <c r="J86" s="19">
        <v>3553086.8898819173</v>
      </c>
      <c r="K86" s="19">
        <v>6481068.1506381063</v>
      </c>
      <c r="L86" s="19">
        <v>917337.30494391103</v>
      </c>
      <c r="M86" s="19">
        <v>91486.950281916026</v>
      </c>
      <c r="N86" s="19">
        <v>808731.48687093717</v>
      </c>
      <c r="O86" s="19">
        <v>4677835.0002142675</v>
      </c>
      <c r="P86" s="19">
        <v>618376.68933777662</v>
      </c>
      <c r="Q86" s="19">
        <v>470340.28207116306</v>
      </c>
      <c r="R86" s="19">
        <v>549649.34213086998</v>
      </c>
      <c r="S86" s="19">
        <v>1316650.5336758127</v>
      </c>
      <c r="T86" s="19">
        <v>56100.709925750809</v>
      </c>
      <c r="U86" s="71">
        <v>3025903.5691185994</v>
      </c>
      <c r="V86" s="19">
        <v>634004.9323180709</v>
      </c>
      <c r="W86" s="19">
        <v>-553169.30344751966</v>
      </c>
      <c r="X86" s="63">
        <v>925474.59614319005</v>
      </c>
      <c r="Y86" s="64">
        <v>-813244.3728505437</v>
      </c>
    </row>
    <row r="87" spans="7:25" x14ac:dyDescent="0.25">
      <c r="G87" s="37">
        <v>83</v>
      </c>
      <c r="H87" s="18">
        <v>2693322.7218599445</v>
      </c>
      <c r="I87" s="19">
        <v>3318242.2561821681</v>
      </c>
      <c r="J87" s="19">
        <v>3376272.1560531813</v>
      </c>
      <c r="K87" s="19">
        <v>6258078.2419444323</v>
      </c>
      <c r="L87" s="19">
        <v>879433.4121491519</v>
      </c>
      <c r="M87" s="19">
        <v>74920.216763233344</v>
      </c>
      <c r="N87" s="19">
        <v>786490.36538369395</v>
      </c>
      <c r="O87" s="19">
        <v>4448045.7725004032</v>
      </c>
      <c r="P87" s="19">
        <v>593369.09777471644</v>
      </c>
      <c r="Q87" s="19">
        <v>454558.43105279387</v>
      </c>
      <c r="R87" s="19">
        <v>474690.51755680708</v>
      </c>
      <c r="S87" s="19">
        <v>1283732.3917830999</v>
      </c>
      <c r="T87" s="19">
        <v>56686.724906888616</v>
      </c>
      <c r="U87" s="71">
        <v>2885329.8236039076</v>
      </c>
      <c r="V87" s="19">
        <v>673682.85247069318</v>
      </c>
      <c r="W87" s="19">
        <v>-587788.28878067667</v>
      </c>
      <c r="X87" s="63">
        <v>891797.78753209731</v>
      </c>
      <c r="Y87" s="64">
        <v>-789363.6160477862</v>
      </c>
    </row>
    <row r="88" spans="7:25" x14ac:dyDescent="0.25">
      <c r="G88" s="37">
        <v>84</v>
      </c>
      <c r="H88" s="18">
        <v>2567274.0600073845</v>
      </c>
      <c r="I88" s="19">
        <v>3288337.1559292437</v>
      </c>
      <c r="J88" s="19">
        <v>3273990.6972359479</v>
      </c>
      <c r="K88" s="19">
        <v>6316751.1575820949</v>
      </c>
      <c r="L88" s="19">
        <v>890541.47536768497</v>
      </c>
      <c r="M88" s="19">
        <v>70672.967673174135</v>
      </c>
      <c r="N88" s="19">
        <v>797045.09843458235</v>
      </c>
      <c r="O88" s="19">
        <v>4395854.2000829345</v>
      </c>
      <c r="P88" s="19">
        <v>594448.71081627288</v>
      </c>
      <c r="Q88" s="19">
        <v>449519.62575974595</v>
      </c>
      <c r="R88" s="19">
        <v>529901.66921307857</v>
      </c>
      <c r="S88" s="19">
        <v>1217691.3091000251</v>
      </c>
      <c r="T88" s="19">
        <v>57247.397904787897</v>
      </c>
      <c r="U88" s="71">
        <v>2850223.5840787482</v>
      </c>
      <c r="V88" s="19">
        <v>629110.72613950423</v>
      </c>
      <c r="W88" s="19">
        <v>-548899.10855671449</v>
      </c>
      <c r="X88" s="63">
        <v>882417.92469855107</v>
      </c>
      <c r="Y88" s="64">
        <v>-781235.09715712036</v>
      </c>
    </row>
    <row r="89" spans="7:25" x14ac:dyDescent="0.25">
      <c r="G89" s="37">
        <v>85</v>
      </c>
      <c r="H89" s="18">
        <v>2631030.6586855073</v>
      </c>
      <c r="I89" s="19">
        <v>3285270.1750413105</v>
      </c>
      <c r="J89" s="19">
        <v>3206109.9864281453</v>
      </c>
      <c r="K89" s="19">
        <v>6303785.3723819042</v>
      </c>
      <c r="L89" s="19">
        <v>870350.59716902883</v>
      </c>
      <c r="M89" s="19">
        <v>73357.2745050714</v>
      </c>
      <c r="N89" s="19">
        <v>777774.90642044879</v>
      </c>
      <c r="O89" s="19">
        <v>4397305.1439657817</v>
      </c>
      <c r="P89" s="19">
        <v>597021.23519491847</v>
      </c>
      <c r="Q89" s="19">
        <v>435716.10934112925</v>
      </c>
      <c r="R89" s="19">
        <v>510149.77128079307</v>
      </c>
      <c r="S89" s="19">
        <v>1256340.4231425924</v>
      </c>
      <c r="T89" s="19">
        <v>56903.131929695082</v>
      </c>
      <c r="U89" s="71">
        <v>2864380.8352516396</v>
      </c>
      <c r="V89" s="19">
        <v>663337.03610018094</v>
      </c>
      <c r="W89" s="19">
        <v>-578761.56399740663</v>
      </c>
      <c r="X89" s="63">
        <v>873547.33833200752</v>
      </c>
      <c r="Y89" s="64">
        <v>-767763.34882943588</v>
      </c>
    </row>
    <row r="90" spans="7:25" x14ac:dyDescent="0.25">
      <c r="G90" s="37">
        <v>86</v>
      </c>
      <c r="H90" s="18">
        <v>2563625.4611688629</v>
      </c>
      <c r="I90" s="19">
        <v>3251006.6116593718</v>
      </c>
      <c r="J90" s="19">
        <v>3080999.9048963971</v>
      </c>
      <c r="K90" s="19">
        <v>6222469.449937257</v>
      </c>
      <c r="L90" s="19">
        <v>853933.61549457978</v>
      </c>
      <c r="M90" s="19">
        <v>81102.622856517963</v>
      </c>
      <c r="N90" s="19">
        <v>769104.5545602825</v>
      </c>
      <c r="O90" s="19">
        <v>4307972.1465752255</v>
      </c>
      <c r="P90" s="19">
        <v>589590.69333359692</v>
      </c>
      <c r="Q90" s="19">
        <v>426059.71167159296</v>
      </c>
      <c r="R90" s="19">
        <v>456262.23086956231</v>
      </c>
      <c r="S90" s="19">
        <v>1211176.483729722</v>
      </c>
      <c r="T90" s="19">
        <v>50231.680998681179</v>
      </c>
      <c r="U90" s="71">
        <v>2794478.2190330862</v>
      </c>
      <c r="V90" s="19">
        <v>583579.2276772724</v>
      </c>
      <c r="W90" s="19">
        <v>-509172.87614841404</v>
      </c>
      <c r="X90" s="63">
        <v>855251.58322430041</v>
      </c>
      <c r="Y90" s="64">
        <v>-751976.17113684362</v>
      </c>
    </row>
    <row r="91" spans="7:25" x14ac:dyDescent="0.25">
      <c r="G91" s="37">
        <v>87</v>
      </c>
      <c r="H91" s="18">
        <v>2475744.4712167988</v>
      </c>
      <c r="I91" s="19">
        <v>3103190.6846760483</v>
      </c>
      <c r="J91" s="19">
        <v>2918074.5191464359</v>
      </c>
      <c r="K91" s="19">
        <v>5992260.9216879196</v>
      </c>
      <c r="L91" s="19">
        <v>813212.06165481126</v>
      </c>
      <c r="M91" s="19">
        <v>72727.70041739654</v>
      </c>
      <c r="N91" s="19">
        <v>743495.04595760594</v>
      </c>
      <c r="O91" s="19">
        <v>4079419.2771216403</v>
      </c>
      <c r="P91" s="19">
        <v>564670.34782752814</v>
      </c>
      <c r="Q91" s="19">
        <v>410664.59232766024</v>
      </c>
      <c r="R91" s="19">
        <v>393307.74322783871</v>
      </c>
      <c r="S91" s="19">
        <v>1181322.8378657987</v>
      </c>
      <c r="T91" s="19">
        <v>50733.257447025513</v>
      </c>
      <c r="U91" s="71">
        <v>2663476.6089721806</v>
      </c>
      <c r="V91" s="19">
        <v>618692.01587088965</v>
      </c>
      <c r="W91" s="19">
        <v>-539808.78384734504</v>
      </c>
      <c r="X91" s="63">
        <v>823669.23996546888</v>
      </c>
      <c r="Y91" s="64">
        <v>-729517.61237384472</v>
      </c>
    </row>
    <row r="92" spans="7:25" x14ac:dyDescent="0.25">
      <c r="G92" s="37">
        <v>88</v>
      </c>
      <c r="H92" s="18">
        <v>2397231.0048655546</v>
      </c>
      <c r="I92" s="19">
        <v>3091244.9053110299</v>
      </c>
      <c r="J92" s="19">
        <v>2825751.6588356895</v>
      </c>
      <c r="K92" s="19">
        <v>6048694.7663096068</v>
      </c>
      <c r="L92" s="19">
        <v>814193.79484305601</v>
      </c>
      <c r="M92" s="19">
        <v>68237.42384725943</v>
      </c>
      <c r="N92" s="19">
        <v>743114.3436975329</v>
      </c>
      <c r="O92" s="19">
        <v>4036826.4510712316</v>
      </c>
      <c r="P92" s="19">
        <v>565247.42770454718</v>
      </c>
      <c r="Q92" s="19">
        <v>406822.21975323581</v>
      </c>
      <c r="R92" s="19">
        <v>436104.54409200628</v>
      </c>
      <c r="S92" s="19">
        <v>1123188.9081779311</v>
      </c>
      <c r="T92" s="19">
        <v>51540.234761010157</v>
      </c>
      <c r="U92" s="71">
        <v>2635596.2230536877</v>
      </c>
      <c r="V92" s="19">
        <v>570354.00206652866</v>
      </c>
      <c r="W92" s="19">
        <v>-497633.86680304626</v>
      </c>
      <c r="X92" s="63">
        <v>815884.68346904789</v>
      </c>
      <c r="Y92" s="64">
        <v>-722394.62400875438</v>
      </c>
    </row>
    <row r="93" spans="7:25" x14ac:dyDescent="0.25">
      <c r="G93" s="37">
        <v>89</v>
      </c>
      <c r="H93" s="18">
        <v>2445201.6183934822</v>
      </c>
      <c r="I93" s="19">
        <v>3097785.2090091901</v>
      </c>
      <c r="J93" s="19">
        <v>2738278.367200668</v>
      </c>
      <c r="K93" s="19">
        <v>6019742.8183425358</v>
      </c>
      <c r="L93" s="19">
        <v>814636.84714166948</v>
      </c>
      <c r="M93" s="19">
        <v>76288.659842799272</v>
      </c>
      <c r="N93" s="19">
        <v>738447.78644043964</v>
      </c>
      <c r="O93" s="19">
        <v>4032921.2638859376</v>
      </c>
      <c r="P93" s="19">
        <v>566135.16524226405</v>
      </c>
      <c r="Q93" s="19">
        <v>396201.71786874806</v>
      </c>
      <c r="R93" s="19">
        <v>419282.89508719963</v>
      </c>
      <c r="S93" s="19">
        <v>1157384.1789933213</v>
      </c>
      <c r="T93" s="19">
        <v>51354.55748588276</v>
      </c>
      <c r="U93" s="71">
        <v>2647513.2445535413</v>
      </c>
      <c r="V93" s="19">
        <v>605962.39009284601</v>
      </c>
      <c r="W93" s="19">
        <v>-528702.1853560108</v>
      </c>
      <c r="X93" s="63">
        <v>807502.71045891277</v>
      </c>
      <c r="Y93" s="64">
        <v>-709856.77711102867</v>
      </c>
    </row>
    <row r="94" spans="7:25" x14ac:dyDescent="0.25">
      <c r="G94" s="37">
        <v>90</v>
      </c>
      <c r="H94" s="18">
        <v>2395621.1804906819</v>
      </c>
      <c r="I94" s="19">
        <v>3115037.7448103055</v>
      </c>
      <c r="J94" s="19">
        <v>2641775.9139854615</v>
      </c>
      <c r="K94" s="19">
        <v>5936323.3246646449</v>
      </c>
      <c r="L94" s="19">
        <v>803310.15480330458</v>
      </c>
      <c r="M94" s="19">
        <v>79780.015567471346</v>
      </c>
      <c r="N94" s="19">
        <v>725202.73138872499</v>
      </c>
      <c r="O94" s="19">
        <v>3964284.3397607994</v>
      </c>
      <c r="P94" s="19">
        <v>559296.93791712204</v>
      </c>
      <c r="Q94" s="19">
        <v>384822.1598979712</v>
      </c>
      <c r="R94" s="19">
        <v>372398.0749910255</v>
      </c>
      <c r="S94" s="19">
        <v>1120797.2622246139</v>
      </c>
      <c r="T94" s="19">
        <v>45603.137778080614</v>
      </c>
      <c r="U94" s="71">
        <v>2593146.077878159</v>
      </c>
      <c r="V94" s="19">
        <v>537225.15060830431</v>
      </c>
      <c r="W94" s="19">
        <v>-468728.94390575029</v>
      </c>
      <c r="X94" s="63">
        <v>792629.3902933863</v>
      </c>
      <c r="Y94" s="64">
        <v>-696166.96854183509</v>
      </c>
    </row>
    <row r="95" spans="7:25" x14ac:dyDescent="0.25">
      <c r="G95" s="37">
        <v>91</v>
      </c>
      <c r="H95" s="18">
        <v>2320928.0506349774</v>
      </c>
      <c r="I95" s="19">
        <v>2954751.1041749264</v>
      </c>
      <c r="J95" s="19">
        <v>2522534.0274586091</v>
      </c>
      <c r="K95" s="19">
        <v>5727517.2752754595</v>
      </c>
      <c r="L95" s="19">
        <v>766534.69705393992</v>
      </c>
      <c r="M95" s="19">
        <v>66797.715668205681</v>
      </c>
      <c r="N95" s="19">
        <v>698863.36661180912</v>
      </c>
      <c r="O95" s="19">
        <v>3752905.3991226903</v>
      </c>
      <c r="P95" s="19">
        <v>536300.3878275879</v>
      </c>
      <c r="Q95" s="19">
        <v>370621.7121266778</v>
      </c>
      <c r="R95" s="19">
        <v>319395.94356204307</v>
      </c>
      <c r="S95" s="19">
        <v>1095165.2970223671</v>
      </c>
      <c r="T95" s="19">
        <v>46134.721484169248</v>
      </c>
      <c r="U95" s="71">
        <v>2474176.1557356399</v>
      </c>
      <c r="V95" s="19">
        <v>571164.49727590301</v>
      </c>
      <c r="W95" s="19">
        <v>-498341.02387322555</v>
      </c>
      <c r="X95" s="63">
        <v>764154.43145262043</v>
      </c>
      <c r="Y95" s="64">
        <v>-675968.18248462072</v>
      </c>
    </row>
    <row r="96" spans="7:25" x14ac:dyDescent="0.25">
      <c r="G96" s="37">
        <v>92</v>
      </c>
      <c r="H96" s="18">
        <v>2220314.5693006092</v>
      </c>
      <c r="I96" s="19">
        <v>2903247.3798532863</v>
      </c>
      <c r="J96" s="19">
        <v>2454337.4466497866</v>
      </c>
      <c r="K96" s="19">
        <v>5802473.7496312317</v>
      </c>
      <c r="L96" s="19">
        <v>766010.79677460156</v>
      </c>
      <c r="M96" s="19">
        <v>62951.588883494049</v>
      </c>
      <c r="N96" s="19">
        <v>706456.08182861796</v>
      </c>
      <c r="O96" s="19">
        <v>3713665.3169980454</v>
      </c>
      <c r="P96" s="19">
        <v>537081.53636795282</v>
      </c>
      <c r="Q96" s="19">
        <v>365807.31993178424</v>
      </c>
      <c r="R96" s="19">
        <v>353754.50291681523</v>
      </c>
      <c r="S96" s="19">
        <v>1042238.5030085634</v>
      </c>
      <c r="T96" s="19">
        <v>46624.33998080757</v>
      </c>
      <c r="U96" s="71">
        <v>2445198.6126532578</v>
      </c>
      <c r="V96" s="19">
        <v>523835.21239355509</v>
      </c>
      <c r="W96" s="19">
        <v>-457046.22281338251</v>
      </c>
      <c r="X96" s="63">
        <v>756591.98043955723</v>
      </c>
      <c r="Y96" s="64">
        <v>-669489.57543639583</v>
      </c>
    </row>
    <row r="97" spans="7:25" x14ac:dyDescent="0.25">
      <c r="G97" s="37">
        <v>93</v>
      </c>
      <c r="H97" s="18">
        <v>2259617.3852233281</v>
      </c>
      <c r="I97" s="19">
        <v>2903881.8739462644</v>
      </c>
      <c r="J97" s="19">
        <v>2389411.2341676229</v>
      </c>
      <c r="K97" s="19">
        <v>5789712.3928082362</v>
      </c>
      <c r="L97" s="19">
        <v>758327.68689725606</v>
      </c>
      <c r="M97" s="19">
        <v>64303.630108512087</v>
      </c>
      <c r="N97" s="19">
        <v>699729.86264356796</v>
      </c>
      <c r="O97" s="19">
        <v>3713302.9397565154</v>
      </c>
      <c r="P97" s="19">
        <v>539261.19022190105</v>
      </c>
      <c r="Q97" s="19">
        <v>355662.79900825431</v>
      </c>
      <c r="R97" s="19">
        <v>338183.096794635</v>
      </c>
      <c r="S97" s="19">
        <v>1074373.982227619</v>
      </c>
      <c r="T97" s="19">
        <v>46191.435636811875</v>
      </c>
      <c r="U97" s="71">
        <v>2457146.084930798</v>
      </c>
      <c r="V97" s="19">
        <v>563800.25963422051</v>
      </c>
      <c r="W97" s="19">
        <v>-491915.72653086222</v>
      </c>
      <c r="X97" s="63">
        <v>749007.31839223718</v>
      </c>
      <c r="Y97" s="64">
        <v>-657990.18534703192</v>
      </c>
    </row>
    <row r="98" spans="7:25" x14ac:dyDescent="0.25">
      <c r="G98" s="37">
        <v>94</v>
      </c>
      <c r="H98" s="18">
        <v>2190857.8201017608</v>
      </c>
      <c r="I98" s="19">
        <v>2924267.5888901874</v>
      </c>
      <c r="J98" s="19">
        <v>2293163.6067829994</v>
      </c>
      <c r="K98" s="19">
        <v>5710509.0899637332</v>
      </c>
      <c r="L98" s="19">
        <v>750440.95326476812</v>
      </c>
      <c r="M98" s="19">
        <v>70281.270663025876</v>
      </c>
      <c r="N98" s="19">
        <v>698105.53165331215</v>
      </c>
      <c r="O98" s="19">
        <v>3647661.4250329323</v>
      </c>
      <c r="P98" s="19">
        <v>532902.67974362569</v>
      </c>
      <c r="Q98" s="19">
        <v>347399.60447995109</v>
      </c>
      <c r="R98" s="19">
        <v>300760.76963244576</v>
      </c>
      <c r="S98" s="19">
        <v>1038601.1754036257</v>
      </c>
      <c r="T98" s="19">
        <v>40777.056938576206</v>
      </c>
      <c r="U98" s="71">
        <v>2405954.9679691568</v>
      </c>
      <c r="V98" s="19">
        <v>496878.23338990973</v>
      </c>
      <c r="W98" s="19">
        <v>-433526.25863269402</v>
      </c>
      <c r="X98" s="63">
        <v>735130.89745598042</v>
      </c>
      <c r="Y98" s="64">
        <v>-645342.19193308952</v>
      </c>
    </row>
    <row r="99" spans="7:25" x14ac:dyDescent="0.25">
      <c r="G99" s="37">
        <v>95</v>
      </c>
      <c r="H99" s="18">
        <v>2110119.6245919461</v>
      </c>
      <c r="I99" s="19">
        <v>2783381.9007569738</v>
      </c>
      <c r="J99" s="19">
        <v>2161395.9742278596</v>
      </c>
      <c r="K99" s="19">
        <v>5491667.6844182555</v>
      </c>
      <c r="L99" s="19">
        <v>720564.32409625174</v>
      </c>
      <c r="M99" s="19">
        <v>60333.683061790063</v>
      </c>
      <c r="N99" s="19">
        <v>667746.90121363068</v>
      </c>
      <c r="O99" s="19">
        <v>3447100.2220465941</v>
      </c>
      <c r="P99" s="19">
        <v>510665.5724434419</v>
      </c>
      <c r="Q99" s="19">
        <v>335341.75964647823</v>
      </c>
      <c r="R99" s="19">
        <v>257972.26607963402</v>
      </c>
      <c r="S99" s="19">
        <v>1007795.5152701378</v>
      </c>
      <c r="T99" s="19">
        <v>41095.172113184868</v>
      </c>
      <c r="U99" s="71">
        <v>2289210.4615331697</v>
      </c>
      <c r="V99" s="19">
        <v>518868.68664962362</v>
      </c>
      <c r="W99" s="19">
        <v>-452712.92910180311</v>
      </c>
      <c r="X99" s="63">
        <v>707439.1500975606</v>
      </c>
      <c r="Y99" s="64">
        <v>-626044.37718543317</v>
      </c>
    </row>
    <row r="100" spans="7:25" x14ac:dyDescent="0.25">
      <c r="G100" s="37">
        <v>96</v>
      </c>
      <c r="H100" s="18">
        <v>2050544.3828398266</v>
      </c>
      <c r="I100" s="19">
        <v>2747145.6699282085</v>
      </c>
      <c r="J100" s="19">
        <v>2103937.6755503505</v>
      </c>
      <c r="K100" s="19">
        <v>5552802.1273124442</v>
      </c>
      <c r="L100" s="19">
        <v>732116.36896972428</v>
      </c>
      <c r="M100" s="19">
        <v>54924.495263567303</v>
      </c>
      <c r="N100" s="19">
        <v>680257.09221445629</v>
      </c>
      <c r="O100" s="19">
        <v>3428700.9307585615</v>
      </c>
      <c r="P100" s="19">
        <v>511373.54597586556</v>
      </c>
      <c r="Q100" s="19">
        <v>331761.2337978853</v>
      </c>
      <c r="R100" s="19">
        <v>284856.49462137365</v>
      </c>
      <c r="S100" s="19">
        <v>967713.11329192074</v>
      </c>
      <c r="T100" s="19">
        <v>41819.367169584519</v>
      </c>
      <c r="U100" s="71">
        <v>2271847.3501308654</v>
      </c>
      <c r="V100" s="19">
        <v>486437.02442579338</v>
      </c>
      <c r="W100" s="19">
        <v>-424416.30381150579</v>
      </c>
      <c r="X100" s="63">
        <v>702248.26113228709</v>
      </c>
      <c r="Y100" s="64">
        <v>-620833.76059063151</v>
      </c>
    </row>
    <row r="101" spans="7:25" x14ac:dyDescent="0.25">
      <c r="G101" s="37">
        <v>97</v>
      </c>
      <c r="H101" s="18">
        <v>2065365.1973120419</v>
      </c>
      <c r="I101" s="19">
        <v>2787907.7042028871</v>
      </c>
      <c r="J101" s="19">
        <v>2024082.7621555484</v>
      </c>
      <c r="K101" s="19">
        <v>5523522.4349668752</v>
      </c>
      <c r="L101" s="19">
        <v>739714.3040290291</v>
      </c>
      <c r="M101" s="19">
        <v>61694.955344359012</v>
      </c>
      <c r="N101" s="19">
        <v>670767.61677522957</v>
      </c>
      <c r="O101" s="19">
        <v>3428390.6793590155</v>
      </c>
      <c r="P101" s="19">
        <v>513634.44596156356</v>
      </c>
      <c r="Q101" s="19">
        <v>322131.45160222374</v>
      </c>
      <c r="R101" s="19">
        <v>271201.17950314766</v>
      </c>
      <c r="S101" s="19">
        <v>998421.56684586091</v>
      </c>
      <c r="T101" s="19">
        <v>41477.502202917392</v>
      </c>
      <c r="U101" s="71">
        <v>2282984.695100843</v>
      </c>
      <c r="V101" s="19">
        <v>521313.57986759982</v>
      </c>
      <c r="W101" s="19">
        <v>-454846.09843448276</v>
      </c>
      <c r="X101" s="63">
        <v>695422.66315775563</v>
      </c>
      <c r="Y101" s="64">
        <v>-610422.77711441764</v>
      </c>
    </row>
    <row r="102" spans="7:25" x14ac:dyDescent="0.25">
      <c r="G102" s="37">
        <v>98</v>
      </c>
      <c r="H102" s="18">
        <v>2024689.4612090483</v>
      </c>
      <c r="I102" s="19">
        <v>2779224.1623030957</v>
      </c>
      <c r="J102" s="19">
        <v>1933045.7761794883</v>
      </c>
      <c r="K102" s="19">
        <v>5428675.4463377753</v>
      </c>
      <c r="L102" s="19">
        <v>729435.55947800539</v>
      </c>
      <c r="M102" s="19">
        <v>66753.456486878233</v>
      </c>
      <c r="N102" s="19">
        <v>656408.20785399212</v>
      </c>
      <c r="O102" s="19">
        <v>3359865.3535088971</v>
      </c>
      <c r="P102" s="19">
        <v>504899.10100160784</v>
      </c>
      <c r="Q102" s="19">
        <v>315802.24641732662</v>
      </c>
      <c r="R102" s="19">
        <v>240620.11276811361</v>
      </c>
      <c r="S102" s="19">
        <v>961278.68022197613</v>
      </c>
      <c r="T102" s="19">
        <v>36879.797399327152</v>
      </c>
      <c r="U102" s="71">
        <v>2229346.7797188475</v>
      </c>
      <c r="V102" s="19">
        <v>459123.47711838863</v>
      </c>
      <c r="W102" s="19">
        <v>-400585.23378579482</v>
      </c>
      <c r="X102" s="63">
        <v>681396.98745978961</v>
      </c>
      <c r="Y102" s="64">
        <v>-598215.59915550973</v>
      </c>
    </row>
    <row r="103" spans="7:25" x14ac:dyDescent="0.25">
      <c r="G103" s="37">
        <v>99</v>
      </c>
      <c r="H103" s="18">
        <v>1954957.9547037261</v>
      </c>
      <c r="I103" s="19">
        <v>2661534.0512592355</v>
      </c>
      <c r="J103" s="19">
        <v>1844820.9652543028</v>
      </c>
      <c r="K103" s="19">
        <v>5230320.8039890351</v>
      </c>
      <c r="L103" s="19">
        <v>704028.78829356364</v>
      </c>
      <c r="M103" s="19">
        <v>56349.783669443917</v>
      </c>
      <c r="N103" s="19">
        <v>633038.48780620983</v>
      </c>
      <c r="O103" s="19">
        <v>3190185.5438206331</v>
      </c>
      <c r="P103" s="19">
        <v>485240.23766448762</v>
      </c>
      <c r="Q103" s="19">
        <v>302902.79174392991</v>
      </c>
      <c r="R103" s="19">
        <v>205479.17465167248</v>
      </c>
      <c r="S103" s="19">
        <v>937584.32680801151</v>
      </c>
      <c r="T103" s="19">
        <v>37574.950201347478</v>
      </c>
      <c r="U103" s="71">
        <v>2131360.6339140018</v>
      </c>
      <c r="V103" s="19">
        <v>476751.31014137616</v>
      </c>
      <c r="W103" s="19">
        <v>-415965.51809835358</v>
      </c>
      <c r="X103" s="63">
        <v>657678.1907807691</v>
      </c>
      <c r="Y103" s="64">
        <v>-581138.03356578574</v>
      </c>
    </row>
    <row r="104" spans="7:25" x14ac:dyDescent="0.25">
      <c r="G104" s="37">
        <v>100</v>
      </c>
      <c r="H104" s="18">
        <v>1871672.311563371</v>
      </c>
      <c r="I104" s="19">
        <v>2640092.3156620841</v>
      </c>
      <c r="J104" s="19">
        <v>1810179.2210005175</v>
      </c>
      <c r="K104" s="19">
        <v>5281810.767745629</v>
      </c>
      <c r="L104" s="19">
        <v>706630.66994438064</v>
      </c>
      <c r="M104" s="19">
        <v>52968.919834307715</v>
      </c>
      <c r="N104" s="19">
        <v>645089.02724339883</v>
      </c>
      <c r="O104" s="19">
        <v>3166167.8638232807</v>
      </c>
      <c r="P104" s="19">
        <v>485727.97683776548</v>
      </c>
      <c r="Q104" s="19">
        <v>298777.37942943396</v>
      </c>
      <c r="R104" s="19">
        <v>226254.41145391788</v>
      </c>
      <c r="S104" s="19">
        <v>899658.84667971916</v>
      </c>
      <c r="T104" s="19">
        <v>37614.715826794745</v>
      </c>
      <c r="U104" s="71">
        <v>2112683.8093338795</v>
      </c>
      <c r="V104" s="19">
        <v>449395.93482127006</v>
      </c>
      <c r="W104" s="19">
        <v>-392097.95313155546</v>
      </c>
      <c r="X104" s="63">
        <v>652707.69664005528</v>
      </c>
      <c r="Y104" s="64">
        <v>-576577.81601891015</v>
      </c>
    </row>
    <row r="105" spans="7:25" x14ac:dyDescent="0.25">
      <c r="G105" s="37">
        <v>101</v>
      </c>
      <c r="H105" s="18">
        <v>1901111.2351170026</v>
      </c>
      <c r="I105" s="19">
        <v>2646840.1398754604</v>
      </c>
      <c r="J105" s="19">
        <v>1771950.9417830834</v>
      </c>
      <c r="K105" s="19">
        <v>5248062.4861804293</v>
      </c>
      <c r="L105" s="19">
        <v>706748.96676487231</v>
      </c>
      <c r="M105" s="19">
        <v>57701.576048751704</v>
      </c>
      <c r="N105" s="19">
        <v>649682.40698741842</v>
      </c>
      <c r="O105" s="19">
        <v>3167629.083813163</v>
      </c>
      <c r="P105" s="19">
        <v>487157.28470919456</v>
      </c>
      <c r="Q105" s="19">
        <v>289211.74697145686</v>
      </c>
      <c r="R105" s="19">
        <v>216171.81360278334</v>
      </c>
      <c r="S105" s="19">
        <v>923460.91411327373</v>
      </c>
      <c r="T105" s="19">
        <v>37586.927240598823</v>
      </c>
      <c r="U105" s="71">
        <v>2125099.2216975177</v>
      </c>
      <c r="V105" s="19">
        <v>478294.05643551372</v>
      </c>
      <c r="W105" s="19">
        <v>-417311.5642399842</v>
      </c>
      <c r="X105" s="63">
        <v>646801.04896299925</v>
      </c>
      <c r="Y105" s="64">
        <v>-567168.13734168466</v>
      </c>
    </row>
    <row r="106" spans="7:25" x14ac:dyDescent="0.25">
      <c r="G106" s="37">
        <v>102</v>
      </c>
      <c r="H106" s="18">
        <v>1853952.0398920351</v>
      </c>
      <c r="I106" s="19">
        <v>2657330.2115841322</v>
      </c>
      <c r="J106" s="19">
        <v>1705058.7115717453</v>
      </c>
      <c r="K106" s="19">
        <v>5160192.1393798674</v>
      </c>
      <c r="L106" s="19">
        <v>699600.40564136824</v>
      </c>
      <c r="M106" s="19">
        <v>62069.086427775728</v>
      </c>
      <c r="N106" s="19">
        <v>650237.58424808469</v>
      </c>
      <c r="O106" s="19">
        <v>3109026.361110419</v>
      </c>
      <c r="P106" s="19">
        <v>481195.83952807816</v>
      </c>
      <c r="Q106" s="19">
        <v>282378.83231806889</v>
      </c>
      <c r="R106" s="19">
        <v>190760.71756872273</v>
      </c>
      <c r="S106" s="19">
        <v>894079.51578227873</v>
      </c>
      <c r="T106" s="19">
        <v>33334.395145881193</v>
      </c>
      <c r="U106" s="71">
        <v>2081989.5739530674</v>
      </c>
      <c r="V106" s="19">
        <v>426558.37256180553</v>
      </c>
      <c r="W106" s="19">
        <v>-372172.18006016547</v>
      </c>
      <c r="X106" s="63">
        <v>635209.33698564104</v>
      </c>
      <c r="Y106" s="64">
        <v>-556615.42180722719</v>
      </c>
    </row>
    <row r="107" spans="7:25" x14ac:dyDescent="0.25">
      <c r="G107" s="37">
        <v>103</v>
      </c>
      <c r="H107" s="18">
        <v>1771458.8095755938</v>
      </c>
      <c r="I107" s="19">
        <v>2560043.4790467303</v>
      </c>
      <c r="J107" s="19">
        <v>1607578.7710934884</v>
      </c>
      <c r="K107" s="19">
        <v>4982664.2550855894</v>
      </c>
      <c r="L107" s="19">
        <v>676467.82761751022</v>
      </c>
      <c r="M107" s="19">
        <v>50948.132733932463</v>
      </c>
      <c r="N107" s="19">
        <v>631373.38315532857</v>
      </c>
      <c r="O107" s="19">
        <v>2945617.8740057154</v>
      </c>
      <c r="P107" s="19">
        <v>463025.18710045033</v>
      </c>
      <c r="Q107" s="19">
        <v>271679.05797065492</v>
      </c>
      <c r="R107" s="19">
        <v>162945.42454624531</v>
      </c>
      <c r="S107" s="19">
        <v>874161.82837571017</v>
      </c>
      <c r="T107" s="19">
        <v>33610.452660725779</v>
      </c>
      <c r="U107" s="71">
        <v>1989716.7205929407</v>
      </c>
      <c r="V107" s="19">
        <v>443955.80716655182</v>
      </c>
      <c r="W107" s="19">
        <v>-387351.44175281835</v>
      </c>
      <c r="X107" s="63">
        <v>613193.69292039366</v>
      </c>
      <c r="Y107" s="64">
        <v>-541015.43267802754</v>
      </c>
    </row>
    <row r="108" spans="7:25" x14ac:dyDescent="0.25">
      <c r="G108" s="37">
        <v>104</v>
      </c>
      <c r="H108" s="18">
        <v>1711681.2685960161</v>
      </c>
      <c r="I108" s="19">
        <v>2546934.2841371056</v>
      </c>
      <c r="J108" s="19">
        <v>1551877.8399516607</v>
      </c>
      <c r="K108" s="19">
        <v>5038557.5373887755</v>
      </c>
      <c r="L108" s="19">
        <v>685489.16474830301</v>
      </c>
      <c r="M108" s="19">
        <v>48828.538311452408</v>
      </c>
      <c r="N108" s="19">
        <v>645555.52791367669</v>
      </c>
      <c r="O108" s="19">
        <v>2934926.9674067092</v>
      </c>
      <c r="P108" s="19">
        <v>463592.27925367898</v>
      </c>
      <c r="Q108" s="19">
        <v>267447.5441039427</v>
      </c>
      <c r="R108" s="19">
        <v>178787.97776189315</v>
      </c>
      <c r="S108" s="19">
        <v>839807.60996177816</v>
      </c>
      <c r="T108" s="19">
        <v>33840.656788300083</v>
      </c>
      <c r="U108" s="71">
        <v>1975668.8337230133</v>
      </c>
      <c r="V108" s="19">
        <v>420430.19960867788</v>
      </c>
      <c r="W108" s="19">
        <v>-366825.3491585771</v>
      </c>
      <c r="X108" s="63">
        <v>609405.29032635898</v>
      </c>
      <c r="Y108" s="64">
        <v>-537368.42787917133</v>
      </c>
    </row>
    <row r="109" spans="7:25" x14ac:dyDescent="0.25">
      <c r="G109" s="37">
        <v>105</v>
      </c>
      <c r="H109" s="18">
        <v>1726369.6138175779</v>
      </c>
      <c r="I109" s="19">
        <v>2557989.6249143658</v>
      </c>
      <c r="J109" s="19">
        <v>1508867.851425657</v>
      </c>
      <c r="K109" s="19">
        <v>5030003.0452231448</v>
      </c>
      <c r="L109" s="19">
        <v>681482.07666423242</v>
      </c>
      <c r="M109" s="19">
        <v>54581.742406515019</v>
      </c>
      <c r="N109" s="19">
        <v>636598.40262427623</v>
      </c>
      <c r="O109" s="19">
        <v>2931209.9568176866</v>
      </c>
      <c r="P109" s="19">
        <v>466190.62746020895</v>
      </c>
      <c r="Q109" s="19">
        <v>258341.05330709394</v>
      </c>
      <c r="R109" s="19">
        <v>170561.48324105138</v>
      </c>
      <c r="S109" s="19">
        <v>861691.44728754286</v>
      </c>
      <c r="T109" s="19">
        <v>33726.681168389739</v>
      </c>
      <c r="U109" s="71">
        <v>1985912.8821879185</v>
      </c>
      <c r="V109" s="19">
        <v>439925.22282693547</v>
      </c>
      <c r="W109" s="19">
        <v>-383834.75691650476</v>
      </c>
      <c r="X109" s="63">
        <v>603787.92827495397</v>
      </c>
      <c r="Y109" s="64">
        <v>-528723.33060736163</v>
      </c>
    </row>
    <row r="110" spans="7:25" x14ac:dyDescent="0.25">
      <c r="G110" s="37">
        <v>106</v>
      </c>
      <c r="H110" s="18">
        <v>1698806.9122742538</v>
      </c>
      <c r="I110" s="19">
        <v>2563850.9503634912</v>
      </c>
      <c r="J110" s="19">
        <v>1455019.2897798785</v>
      </c>
      <c r="K110" s="19">
        <v>4942218.9691976365</v>
      </c>
      <c r="L110" s="19">
        <v>673599.01902865479</v>
      </c>
      <c r="M110" s="19">
        <v>58439.646276612642</v>
      </c>
      <c r="N110" s="19">
        <v>625477.78060286376</v>
      </c>
      <c r="O110" s="19">
        <v>2881046.151579835</v>
      </c>
      <c r="P110" s="19">
        <v>459594.57344606036</v>
      </c>
      <c r="Q110" s="19">
        <v>249525.5120903966</v>
      </c>
      <c r="R110" s="19">
        <v>150853.18335944114</v>
      </c>
      <c r="S110" s="19">
        <v>837504.95316141052</v>
      </c>
      <c r="T110" s="19">
        <v>30140.382324086269</v>
      </c>
      <c r="U110" s="71">
        <v>1946954.2388348095</v>
      </c>
      <c r="V110" s="19">
        <v>397575.37268166029</v>
      </c>
      <c r="W110" s="19">
        <v>-346884.51266473479</v>
      </c>
      <c r="X110" s="63">
        <v>593316.58357804525</v>
      </c>
      <c r="Y110" s="64">
        <v>-519141.40240205132</v>
      </c>
    </row>
    <row r="111" spans="7:25" x14ac:dyDescent="0.25">
      <c r="G111" s="37">
        <v>107</v>
      </c>
      <c r="H111" s="18">
        <v>1649453.6888677955</v>
      </c>
      <c r="I111" s="19">
        <v>2431838.5098991911</v>
      </c>
      <c r="J111" s="19">
        <v>1383131.272083865</v>
      </c>
      <c r="K111" s="19">
        <v>4765818.5422930056</v>
      </c>
      <c r="L111" s="19">
        <v>652497.41101202974</v>
      </c>
      <c r="M111" s="19">
        <v>53535.744248730967</v>
      </c>
      <c r="N111" s="19">
        <v>606429.36003214761</v>
      </c>
      <c r="O111" s="19">
        <v>2726690.250997155</v>
      </c>
      <c r="P111" s="19">
        <v>441141.85323955829</v>
      </c>
      <c r="Q111" s="19">
        <v>238490.90393562557</v>
      </c>
      <c r="R111" s="19">
        <v>129053.08089600087</v>
      </c>
      <c r="S111" s="19">
        <v>815056.31111529039</v>
      </c>
      <c r="T111" s="19">
        <v>30831.221341275592</v>
      </c>
      <c r="U111" s="71">
        <v>1860320.4135856174</v>
      </c>
      <c r="V111" s="19">
        <v>409720.15580324718</v>
      </c>
      <c r="W111" s="19">
        <v>-357480.8359383354</v>
      </c>
      <c r="X111" s="63">
        <v>572766.45637193345</v>
      </c>
      <c r="Y111" s="64">
        <v>-504702.16539944732</v>
      </c>
    </row>
    <row r="112" spans="7:25" x14ac:dyDescent="0.25">
      <c r="G112" s="37">
        <v>108</v>
      </c>
      <c r="H112" s="18">
        <v>1603515.2883455504</v>
      </c>
      <c r="I112" s="19">
        <v>2388642.1424762947</v>
      </c>
      <c r="J112" s="19">
        <v>1327420.5039632698</v>
      </c>
      <c r="K112" s="19">
        <v>4824022.8640123345</v>
      </c>
      <c r="L112" s="19">
        <v>666763.6391061953</v>
      </c>
      <c r="M112" s="19">
        <v>46153.445115039351</v>
      </c>
      <c r="N112" s="19">
        <v>610898.76156417746</v>
      </c>
      <c r="O112" s="19">
        <v>2710004.3342631077</v>
      </c>
      <c r="P112" s="19">
        <v>441879.36004017328</v>
      </c>
      <c r="Q112" s="19">
        <v>235133.19657216931</v>
      </c>
      <c r="R112" s="19">
        <v>140409.06702179732</v>
      </c>
      <c r="S112" s="19">
        <v>781904.51234938507</v>
      </c>
      <c r="T112" s="19">
        <v>31084.364538244372</v>
      </c>
      <c r="U112" s="71">
        <v>1842829.8232955656</v>
      </c>
      <c r="V112" s="19">
        <v>385894.63928626681</v>
      </c>
      <c r="W112" s="19">
        <v>-336693.07277726551</v>
      </c>
      <c r="X112" s="63">
        <v>568450.30028962402</v>
      </c>
      <c r="Y112" s="64">
        <v>-501075.66980901931</v>
      </c>
    </row>
    <row r="113" spans="7:25" x14ac:dyDescent="0.25">
      <c r="G113" s="37">
        <v>109</v>
      </c>
      <c r="H113" s="18">
        <v>1619324.6289416126</v>
      </c>
      <c r="I113" s="19">
        <v>2404201.4465027973</v>
      </c>
      <c r="J113" s="19">
        <v>1295636.1138256483</v>
      </c>
      <c r="K113" s="19">
        <v>4798635.8925274881</v>
      </c>
      <c r="L113" s="19">
        <v>666206.69584997138</v>
      </c>
      <c r="M113" s="19">
        <v>49149.061796438349</v>
      </c>
      <c r="N113" s="19">
        <v>611285.50577051542</v>
      </c>
      <c r="O113" s="19">
        <v>2711602.612984044</v>
      </c>
      <c r="P113" s="19">
        <v>443132.25070141011</v>
      </c>
      <c r="Q113" s="19">
        <v>228611.17725808008</v>
      </c>
      <c r="R113" s="19">
        <v>133796.30355785709</v>
      </c>
      <c r="S113" s="19">
        <v>807391.04053816618</v>
      </c>
      <c r="T113" s="19">
        <v>30956.403433181124</v>
      </c>
      <c r="U113" s="71">
        <v>1854710.9263953103</v>
      </c>
      <c r="V113" s="19">
        <v>408813.80062137666</v>
      </c>
      <c r="W113" s="19">
        <v>-356690.04104214971</v>
      </c>
      <c r="X113" s="63">
        <v>563575.57368479134</v>
      </c>
      <c r="Y113" s="64">
        <v>-493126.61452663789</v>
      </c>
    </row>
    <row r="114" spans="7:25" x14ac:dyDescent="0.25">
      <c r="G114" s="37">
        <v>110</v>
      </c>
      <c r="H114" s="18">
        <v>1601347.1752083767</v>
      </c>
      <c r="I114" s="19">
        <v>2386298.6830748674</v>
      </c>
      <c r="J114" s="19">
        <v>1251930.9228907686</v>
      </c>
      <c r="K114" s="19">
        <v>4717538.6734348321</v>
      </c>
      <c r="L114" s="19">
        <v>654520.55784667342</v>
      </c>
      <c r="M114" s="19">
        <v>53401.100246029579</v>
      </c>
      <c r="N114" s="19">
        <v>602514.4855834347</v>
      </c>
      <c r="O114" s="19">
        <v>2659254.7347731744</v>
      </c>
      <c r="P114" s="19">
        <v>436622.04177414055</v>
      </c>
      <c r="Q114" s="19">
        <v>221004.61563107956</v>
      </c>
      <c r="R114" s="19">
        <v>118571.12332102729</v>
      </c>
      <c r="S114" s="19">
        <v>775828.36662342469</v>
      </c>
      <c r="T114" s="19">
        <v>27424.790328465115</v>
      </c>
      <c r="U114" s="71">
        <v>1815820.5771772319</v>
      </c>
      <c r="V114" s="19">
        <v>358885.08154516312</v>
      </c>
      <c r="W114" s="19">
        <v>-313127.23364815779</v>
      </c>
      <c r="X114" s="63">
        <v>553327.97700153722</v>
      </c>
      <c r="Y114" s="64">
        <v>-484018.32405405055</v>
      </c>
    </row>
    <row r="115" spans="7:25" x14ac:dyDescent="0.25">
      <c r="G115" s="37">
        <v>111</v>
      </c>
      <c r="H115" s="18">
        <v>1556892.3960644426</v>
      </c>
      <c r="I115" s="19">
        <v>2279994.9236757169</v>
      </c>
      <c r="J115" s="19">
        <v>1178367.437043973</v>
      </c>
      <c r="K115" s="19">
        <v>4564374.668554835</v>
      </c>
      <c r="L115" s="19">
        <v>626149.5489162684</v>
      </c>
      <c r="M115" s="19">
        <v>49603.616836755391</v>
      </c>
      <c r="N115" s="19">
        <v>583460.55055097537</v>
      </c>
      <c r="O115" s="19">
        <v>2517665.7822746616</v>
      </c>
      <c r="P115" s="19">
        <v>419487.84566053067</v>
      </c>
      <c r="Q115" s="19">
        <v>210865.82879373146</v>
      </c>
      <c r="R115" s="19">
        <v>101441.63737568018</v>
      </c>
      <c r="S115" s="19">
        <v>757498.54365481797</v>
      </c>
      <c r="T115" s="19">
        <v>27905.349141726969</v>
      </c>
      <c r="U115" s="71">
        <v>1737623.5996372136</v>
      </c>
      <c r="V115" s="19">
        <v>378988.20069607283</v>
      </c>
      <c r="W115" s="19">
        <v>-330667.20510732243</v>
      </c>
      <c r="X115" s="63">
        <v>534638.2455344199</v>
      </c>
      <c r="Y115" s="64">
        <v>-470746.01144713582</v>
      </c>
    </row>
    <row r="116" spans="7:25" x14ac:dyDescent="0.25">
      <c r="G116" s="37">
        <v>112</v>
      </c>
      <c r="H116" s="18">
        <v>1472287.8870035096</v>
      </c>
      <c r="I116" s="19">
        <v>2278666.8966480652</v>
      </c>
      <c r="J116" s="19">
        <v>1131145.3630366542</v>
      </c>
      <c r="K116" s="19">
        <v>4624282.4398666266</v>
      </c>
      <c r="L116" s="19">
        <v>621418.03184214199</v>
      </c>
      <c r="M116" s="19">
        <v>42690.075260502119</v>
      </c>
      <c r="N116" s="19">
        <v>586531.53831944382</v>
      </c>
      <c r="O116" s="19">
        <v>2495178.6547647743</v>
      </c>
      <c r="P116" s="19">
        <v>421127.72250958689</v>
      </c>
      <c r="Q116" s="19">
        <v>207104.43618944596</v>
      </c>
      <c r="R116" s="19">
        <v>110256.72413638781</v>
      </c>
      <c r="S116" s="19">
        <v>728029.58004677505</v>
      </c>
      <c r="T116" s="19">
        <v>27868.042728072392</v>
      </c>
      <c r="U116" s="71">
        <v>1719113.1543835995</v>
      </c>
      <c r="V116" s="19">
        <v>354538.55472042446</v>
      </c>
      <c r="W116" s="19">
        <v>-309334.88899357477</v>
      </c>
      <c r="X116" s="63">
        <v>530272.91920583684</v>
      </c>
      <c r="Y116" s="64">
        <v>-467323.81344279245</v>
      </c>
    </row>
    <row r="117" spans="7:25" x14ac:dyDescent="0.25">
      <c r="G117" s="37">
        <v>113</v>
      </c>
      <c r="H117" s="18">
        <v>1515348.1879847695</v>
      </c>
      <c r="I117" s="19">
        <v>2269906.3303486332</v>
      </c>
      <c r="J117" s="19">
        <v>1091294.4069366397</v>
      </c>
      <c r="K117" s="19">
        <v>4608644.0617377274</v>
      </c>
      <c r="L117" s="19">
        <v>621255.7867693844</v>
      </c>
      <c r="M117" s="19">
        <v>46512.210981786287</v>
      </c>
      <c r="N117" s="19">
        <v>585937.33107784181</v>
      </c>
      <c r="O117" s="19">
        <v>2489222.7429081504</v>
      </c>
      <c r="P117" s="19">
        <v>422132.5291579141</v>
      </c>
      <c r="Q117" s="19">
        <v>200489.85739520151</v>
      </c>
      <c r="R117" s="19">
        <v>104898.92849794847</v>
      </c>
      <c r="S117" s="19">
        <v>750497.8728899305</v>
      </c>
      <c r="T117" s="19">
        <v>27833.816384308699</v>
      </c>
      <c r="U117" s="71">
        <v>1729581.3451299961</v>
      </c>
      <c r="V117" s="19">
        <v>379019.19282711908</v>
      </c>
      <c r="W117" s="19">
        <v>-330694.24574166507</v>
      </c>
      <c r="X117" s="63">
        <v>525562.77042429708</v>
      </c>
      <c r="Y117" s="64">
        <v>-459794.97409840918</v>
      </c>
    </row>
    <row r="118" spans="7:25" x14ac:dyDescent="0.25">
      <c r="G118" s="37">
        <v>114</v>
      </c>
      <c r="H118" s="18">
        <v>1506879.7932727418</v>
      </c>
      <c r="I118" s="19">
        <v>2267330.3368430948</v>
      </c>
      <c r="J118" s="19">
        <v>1049257.6831602263</v>
      </c>
      <c r="K118" s="19">
        <v>4547644.194602658</v>
      </c>
      <c r="L118" s="19">
        <v>624037.25043163192</v>
      </c>
      <c r="M118" s="19">
        <v>47346.757746079107</v>
      </c>
      <c r="N118" s="19">
        <v>575155.88027869607</v>
      </c>
      <c r="O118" s="19">
        <v>2454395.5899056592</v>
      </c>
      <c r="P118" s="19">
        <v>416146.50098062097</v>
      </c>
      <c r="Q118" s="19">
        <v>192525.741804602</v>
      </c>
      <c r="R118" s="19">
        <v>93169.261598444165</v>
      </c>
      <c r="S118" s="19">
        <v>726674.68458339106</v>
      </c>
      <c r="T118" s="19">
        <v>24947.018710706794</v>
      </c>
      <c r="U118" s="71">
        <v>1700972.759029476</v>
      </c>
      <c r="V118" s="19">
        <v>339697.21056922787</v>
      </c>
      <c r="W118" s="19">
        <v>-296385.8162216596</v>
      </c>
      <c r="X118" s="63">
        <v>517517.66542684648</v>
      </c>
      <c r="Y118" s="64">
        <v>-451993.63309077674</v>
      </c>
    </row>
    <row r="119" spans="7:25" x14ac:dyDescent="0.25">
      <c r="G119" s="37">
        <v>115</v>
      </c>
      <c r="H119" s="18">
        <v>1444898.4763913068</v>
      </c>
      <c r="I119" s="19">
        <v>2148243.6180456602</v>
      </c>
      <c r="J119" s="19">
        <v>975580.3332855975</v>
      </c>
      <c r="K119" s="19">
        <v>4371575.6499278462</v>
      </c>
      <c r="L119" s="19">
        <v>591785.65371129976</v>
      </c>
      <c r="M119" s="19">
        <v>43737.46354886482</v>
      </c>
      <c r="N119" s="19">
        <v>554668.9428828283</v>
      </c>
      <c r="O119" s="19">
        <v>2312288.563413206</v>
      </c>
      <c r="P119" s="19">
        <v>398926.16591059015</v>
      </c>
      <c r="Q119" s="19">
        <v>182666.55836119977</v>
      </c>
      <c r="R119" s="19">
        <v>79936.490626713683</v>
      </c>
      <c r="S119" s="19">
        <v>701412.48275265936</v>
      </c>
      <c r="T119" s="19">
        <v>25340.286964729552</v>
      </c>
      <c r="U119" s="71">
        <v>1615816.1265500137</v>
      </c>
      <c r="V119" s="19">
        <v>348586.00648570264</v>
      </c>
      <c r="W119" s="19">
        <v>-304141.29065877741</v>
      </c>
      <c r="X119" s="63">
        <v>497808.44788667304</v>
      </c>
      <c r="Y119" s="64">
        <v>-438732.02695034334</v>
      </c>
    </row>
    <row r="120" spans="7:25" x14ac:dyDescent="0.25">
      <c r="G120" s="37">
        <v>116</v>
      </c>
      <c r="H120" s="18">
        <v>1394469.9875547118</v>
      </c>
      <c r="I120" s="19">
        <v>2141859.8647119477</v>
      </c>
      <c r="J120" s="19">
        <v>930572.95795587555</v>
      </c>
      <c r="K120" s="19">
        <v>4425162.7725994093</v>
      </c>
      <c r="L120" s="19">
        <v>582946.26984282013</v>
      </c>
      <c r="M120" s="19">
        <v>45096.8564193317</v>
      </c>
      <c r="N120" s="19">
        <v>556948.8481242432</v>
      </c>
      <c r="O120" s="19">
        <v>2296241.6469151387</v>
      </c>
      <c r="P120" s="19">
        <v>400279.2200061974</v>
      </c>
      <c r="Q120" s="19">
        <v>178715.30029312859</v>
      </c>
      <c r="R120" s="19">
        <v>87009.825097237292</v>
      </c>
      <c r="S120" s="19">
        <v>674875.67302508024</v>
      </c>
      <c r="T120" s="19">
        <v>25331.385523945242</v>
      </c>
      <c r="U120" s="71">
        <v>1601711.1479890205</v>
      </c>
      <c r="V120" s="19">
        <v>327060.54989007744</v>
      </c>
      <c r="W120" s="19">
        <v>-285360.32977909246</v>
      </c>
      <c r="X120" s="63">
        <v>494171.69702060282</v>
      </c>
      <c r="Y120" s="64">
        <v>-435609.65756659716</v>
      </c>
    </row>
    <row r="121" spans="7:25" x14ac:dyDescent="0.25">
      <c r="G121" s="37">
        <v>117</v>
      </c>
      <c r="H121" s="18">
        <v>1408714.071445311</v>
      </c>
      <c r="I121" s="19">
        <v>2152927.1425803727</v>
      </c>
      <c r="J121" s="19">
        <v>897515.82294885046</v>
      </c>
      <c r="K121" s="19">
        <v>4403962.8538238518</v>
      </c>
      <c r="L121" s="19">
        <v>578485.64103486354</v>
      </c>
      <c r="M121" s="19">
        <v>48211.040594474478</v>
      </c>
      <c r="N121" s="19">
        <v>549946.49582905846</v>
      </c>
      <c r="O121" s="19">
        <v>2289595.6034413683</v>
      </c>
      <c r="P121" s="19">
        <v>401054.64529579395</v>
      </c>
      <c r="Q121" s="19">
        <v>172195.22363442893</v>
      </c>
      <c r="R121" s="19">
        <v>83487.649186125345</v>
      </c>
      <c r="S121" s="19">
        <v>693064.43439009308</v>
      </c>
      <c r="T121" s="19">
        <v>25256.131504771703</v>
      </c>
      <c r="U121" s="71">
        <v>1608724.3988009966</v>
      </c>
      <c r="V121" s="19">
        <v>349109.54962332477</v>
      </c>
      <c r="W121" s="19">
        <v>-304598.08204635442</v>
      </c>
      <c r="X121" s="63">
        <v>489186.34625611157</v>
      </c>
      <c r="Y121" s="64">
        <v>-428279.29883060511</v>
      </c>
    </row>
    <row r="122" spans="7:25" x14ac:dyDescent="0.25">
      <c r="G122" s="37">
        <v>118</v>
      </c>
      <c r="H122" s="18">
        <v>1379241.8866278268</v>
      </c>
      <c r="I122" s="19">
        <v>2150160.8151661153</v>
      </c>
      <c r="J122" s="19">
        <v>857998.06029579171</v>
      </c>
      <c r="K122" s="19">
        <v>4350493.1538450299</v>
      </c>
      <c r="L122" s="19">
        <v>565533.85285872815</v>
      </c>
      <c r="M122" s="19">
        <v>53091.383306344454</v>
      </c>
      <c r="N122" s="19">
        <v>542198.79704833287</v>
      </c>
      <c r="O122" s="19">
        <v>2243892.188169505</v>
      </c>
      <c r="P122" s="19">
        <v>396866.25964373525</v>
      </c>
      <c r="Q122" s="19">
        <v>166784.60053247138</v>
      </c>
      <c r="R122" s="19">
        <v>74471.880103427233</v>
      </c>
      <c r="S122" s="19">
        <v>669142.76062219031</v>
      </c>
      <c r="T122" s="19">
        <v>22407.970336134007</v>
      </c>
      <c r="U122" s="71">
        <v>1577637.2964061445</v>
      </c>
      <c r="V122" s="19">
        <v>309026.96627244359</v>
      </c>
      <c r="W122" s="19">
        <v>-269626.02807270485</v>
      </c>
      <c r="X122" s="63">
        <v>480698.30106259807</v>
      </c>
      <c r="Y122" s="64">
        <v>-420443.72612129594</v>
      </c>
    </row>
    <row r="123" spans="7:25" x14ac:dyDescent="0.25">
      <c r="G123" s="37">
        <v>119</v>
      </c>
      <c r="H123" s="18">
        <v>1315921.9236812245</v>
      </c>
      <c r="I123" s="19">
        <v>2060130.9903643355</v>
      </c>
      <c r="J123" s="19">
        <v>814001.81335631688</v>
      </c>
      <c r="K123" s="19">
        <v>4198046.8596650911</v>
      </c>
      <c r="L123" s="19">
        <v>538038.60403516679</v>
      </c>
      <c r="M123" s="19">
        <v>42410.827366911639</v>
      </c>
      <c r="N123" s="19">
        <v>526325.63150964619</v>
      </c>
      <c r="O123" s="19">
        <v>2124551.7778380252</v>
      </c>
      <c r="P123" s="19">
        <v>380960.65379085776</v>
      </c>
      <c r="Q123" s="19">
        <v>158439.9839216212</v>
      </c>
      <c r="R123" s="19">
        <v>64109.533489108588</v>
      </c>
      <c r="S123" s="19">
        <v>650198.00790785463</v>
      </c>
      <c r="T123" s="19">
        <v>22865.476882262839</v>
      </c>
      <c r="U123" s="71">
        <v>1506577.7389292954</v>
      </c>
      <c r="V123" s="19">
        <v>318635.41983463976</v>
      </c>
      <c r="W123" s="19">
        <v>-278009.40380572423</v>
      </c>
      <c r="X123" s="63">
        <v>463813.36835978529</v>
      </c>
      <c r="Y123" s="64">
        <v>-408603.73758302291</v>
      </c>
    </row>
    <row r="124" spans="7:25" x14ac:dyDescent="0.25">
      <c r="G124" s="37">
        <v>120</v>
      </c>
      <c r="H124" s="18">
        <v>1270016.3570126803</v>
      </c>
      <c r="I124" s="19">
        <v>2027283.2824971052</v>
      </c>
      <c r="J124" s="19">
        <v>781756.24814726843</v>
      </c>
      <c r="K124" s="19">
        <v>4250755.0898729004</v>
      </c>
      <c r="L124" s="19">
        <v>554299.0509343202</v>
      </c>
      <c r="M124" s="19">
        <v>38671.658446494963</v>
      </c>
      <c r="N124" s="19">
        <v>532465.65257953212</v>
      </c>
      <c r="O124" s="19">
        <v>2116464.6420011269</v>
      </c>
      <c r="P124" s="19">
        <v>381533.99692142213</v>
      </c>
      <c r="Q124" s="19">
        <v>154436.61158528776</v>
      </c>
      <c r="R124" s="19">
        <v>69987.437095239322</v>
      </c>
      <c r="S124" s="19">
        <v>626727.46038455341</v>
      </c>
      <c r="T124" s="19">
        <v>22800.522990184436</v>
      </c>
      <c r="U124" s="71">
        <v>1495356.4677015063</v>
      </c>
      <c r="V124" s="19">
        <v>301744.42864337622</v>
      </c>
      <c r="W124" s="19">
        <v>-263272.01399134484</v>
      </c>
      <c r="X124" s="63">
        <v>461015.67852191947</v>
      </c>
      <c r="Y124" s="64">
        <v>-406128.98155676859</v>
      </c>
    </row>
    <row r="125" spans="7:25" x14ac:dyDescent="0.25">
      <c r="G125" s="37">
        <v>121</v>
      </c>
      <c r="H125" s="18">
        <v>1301107.8130324844</v>
      </c>
      <c r="I125" s="19">
        <v>2043103.9368251862</v>
      </c>
      <c r="J125" s="19">
        <v>759150.33433097159</v>
      </c>
      <c r="K125" s="19">
        <v>4229121.7873069625</v>
      </c>
      <c r="L125" s="19">
        <v>552430.97932541929</v>
      </c>
      <c r="M125" s="19">
        <v>42780.299397424853</v>
      </c>
      <c r="N125" s="19">
        <v>529239.15889981925</v>
      </c>
      <c r="O125" s="19">
        <v>2108535.2596078049</v>
      </c>
      <c r="P125" s="19">
        <v>383205.44220741856</v>
      </c>
      <c r="Q125" s="19">
        <v>148873.05470076972</v>
      </c>
      <c r="R125" s="19">
        <v>67405.053769635721</v>
      </c>
      <c r="S125" s="19">
        <v>644209.37539037107</v>
      </c>
      <c r="T125" s="19">
        <v>22926.948022888151</v>
      </c>
      <c r="U125" s="71">
        <v>1506324.2560582734</v>
      </c>
      <c r="V125" s="19">
        <v>320483.10219398636</v>
      </c>
      <c r="W125" s="19">
        <v>-279621.50666425389</v>
      </c>
      <c r="X125" s="63">
        <v>457358.09069308871</v>
      </c>
      <c r="Y125" s="64">
        <v>-399838.93176435289</v>
      </c>
    </row>
    <row r="126" spans="7:25" x14ac:dyDescent="0.25">
      <c r="G126" s="37">
        <v>122</v>
      </c>
      <c r="H126" s="18">
        <v>1270560.7442703978</v>
      </c>
      <c r="I126" s="19">
        <v>2056429.7234515138</v>
      </c>
      <c r="J126" s="19">
        <v>735170.66857295681</v>
      </c>
      <c r="K126" s="19">
        <v>4156172.3268819749</v>
      </c>
      <c r="L126" s="19">
        <v>544490.9673316062</v>
      </c>
      <c r="M126" s="19">
        <v>44464.844861219739</v>
      </c>
      <c r="N126" s="19">
        <v>520359.67483353324</v>
      </c>
      <c r="O126" s="19">
        <v>2075865.2010181025</v>
      </c>
      <c r="P126" s="19">
        <v>377609.06601932604</v>
      </c>
      <c r="Q126" s="19">
        <v>143440.98485837487</v>
      </c>
      <c r="R126" s="19">
        <v>60282.704675016234</v>
      </c>
      <c r="S126" s="19">
        <v>626443.18376685272</v>
      </c>
      <c r="T126" s="19">
        <v>20362.125340825321</v>
      </c>
      <c r="U126" s="71">
        <v>1479197.3083428275</v>
      </c>
      <c r="V126" s="19">
        <v>285588.66743535007</v>
      </c>
      <c r="W126" s="19">
        <v>-249176.11233734194</v>
      </c>
      <c r="X126" s="63">
        <v>449982.92958361708</v>
      </c>
      <c r="Y126" s="64">
        <v>-392945.27647639485</v>
      </c>
    </row>
    <row r="127" spans="7:25" x14ac:dyDescent="0.25">
      <c r="G127" s="37">
        <v>123</v>
      </c>
      <c r="H127" s="18">
        <v>1209777.2549471508</v>
      </c>
      <c r="I127" s="19">
        <v>1954025.1836069729</v>
      </c>
      <c r="J127" s="19">
        <v>692197.18376734946</v>
      </c>
      <c r="K127" s="19">
        <v>4022348.394035364</v>
      </c>
      <c r="L127" s="19">
        <v>517535.6054548907</v>
      </c>
      <c r="M127" s="19">
        <v>37714.747163509579</v>
      </c>
      <c r="N127" s="19">
        <v>510258.84566780197</v>
      </c>
      <c r="O127" s="19">
        <v>1963114.3685999615</v>
      </c>
      <c r="P127" s="19">
        <v>363180.73597166978</v>
      </c>
      <c r="Q127" s="19">
        <v>135804.82006676684</v>
      </c>
      <c r="R127" s="19">
        <v>52555.371703262361</v>
      </c>
      <c r="S127" s="19">
        <v>608255.11857991118</v>
      </c>
      <c r="T127" s="19">
        <v>20580.129743498572</v>
      </c>
      <c r="U127" s="71">
        <v>1412106.5535290639</v>
      </c>
      <c r="V127" s="19">
        <v>298196.29813778907</v>
      </c>
      <c r="W127" s="19">
        <v>-260176.2701252214</v>
      </c>
      <c r="X127" s="63">
        <v>434228.50556542771</v>
      </c>
      <c r="Y127" s="64">
        <v>-382056.19108078739</v>
      </c>
    </row>
    <row r="128" spans="7:25" x14ac:dyDescent="0.25">
      <c r="G128" s="37">
        <v>124</v>
      </c>
      <c r="H128" s="18">
        <v>1183110.1077784987</v>
      </c>
      <c r="I128" s="19">
        <v>1933483.7603839696</v>
      </c>
      <c r="J128" s="19">
        <v>661929.28951519099</v>
      </c>
      <c r="K128" s="19">
        <v>4070660.9083612338</v>
      </c>
      <c r="L128" s="19">
        <v>516358.88966708531</v>
      </c>
      <c r="M128" s="19">
        <v>34160.308868517881</v>
      </c>
      <c r="N128" s="19">
        <v>519851.23583587626</v>
      </c>
      <c r="O128" s="19">
        <v>1947676.6540963207</v>
      </c>
      <c r="P128" s="19">
        <v>363725.9482818612</v>
      </c>
      <c r="Q128" s="19">
        <v>132481.44314153344</v>
      </c>
      <c r="R128" s="19">
        <v>56776.521470064858</v>
      </c>
      <c r="S128" s="19">
        <v>587670.61425977387</v>
      </c>
      <c r="T128" s="19">
        <v>20698.586776278302</v>
      </c>
      <c r="U128" s="71">
        <v>1402256.4607188273</v>
      </c>
      <c r="V128" s="19">
        <v>281426.04942145996</v>
      </c>
      <c r="W128" s="19">
        <v>-245544.2281202242</v>
      </c>
      <c r="X128" s="63">
        <v>431824.71720009722</v>
      </c>
      <c r="Y128" s="64">
        <v>-379956.8465664555</v>
      </c>
    </row>
    <row r="129" spans="7:25" x14ac:dyDescent="0.25">
      <c r="G129" s="37">
        <v>125</v>
      </c>
      <c r="H129" s="18">
        <v>1225565.0567134609</v>
      </c>
      <c r="I129" s="19">
        <v>1932916.9500277212</v>
      </c>
      <c r="J129" s="19">
        <v>641909.26089719706</v>
      </c>
      <c r="K129" s="19">
        <v>4052203.5677517201</v>
      </c>
      <c r="L129" s="19">
        <v>505636.77865793789</v>
      </c>
      <c r="M129" s="19">
        <v>37745.546924090428</v>
      </c>
      <c r="N129" s="19">
        <v>517526.82388918911</v>
      </c>
      <c r="O129" s="19">
        <v>1950566.8876994944</v>
      </c>
      <c r="P129" s="19">
        <v>364006.08826941176</v>
      </c>
      <c r="Q129" s="19">
        <v>126502.30761556786</v>
      </c>
      <c r="R129" s="19">
        <v>54958.859139236774</v>
      </c>
      <c r="S129" s="19">
        <v>605778.4441337391</v>
      </c>
      <c r="T129" s="19">
        <v>20777.022182076074</v>
      </c>
      <c r="U129" s="71">
        <v>1412884.4573187476</v>
      </c>
      <c r="V129" s="19">
        <v>301475.06400005188</v>
      </c>
      <c r="W129" s="19">
        <v>-263036.99334004463</v>
      </c>
      <c r="X129" s="63">
        <v>428548.45290836785</v>
      </c>
      <c r="Y129" s="64">
        <v>-374237.89249747881</v>
      </c>
    </row>
    <row r="130" spans="7:25" x14ac:dyDescent="0.25">
      <c r="G130" s="37">
        <v>126</v>
      </c>
      <c r="H130" s="18">
        <v>1184699.1992777761</v>
      </c>
      <c r="I130" s="19">
        <v>1947382.1290692422</v>
      </c>
      <c r="J130" s="19">
        <v>607446.86427432927</v>
      </c>
      <c r="K130" s="19">
        <v>3990978.5045594801</v>
      </c>
      <c r="L130" s="19">
        <v>502072.66489827452</v>
      </c>
      <c r="M130" s="19">
        <v>39868.525739340228</v>
      </c>
      <c r="N130" s="19">
        <v>514658.39482676203</v>
      </c>
      <c r="O130" s="19">
        <v>1918009.3312088796</v>
      </c>
      <c r="P130" s="19">
        <v>359626.35478730494</v>
      </c>
      <c r="Q130" s="19">
        <v>122933.70465721263</v>
      </c>
      <c r="R130" s="19">
        <v>49592.644129657128</v>
      </c>
      <c r="S130" s="19">
        <v>584354.61135222297</v>
      </c>
      <c r="T130" s="19">
        <v>18400.488892159727</v>
      </c>
      <c r="U130" s="71">
        <v>1386495.6437066377</v>
      </c>
      <c r="V130" s="19">
        <v>265995.62505011208</v>
      </c>
      <c r="W130" s="19">
        <v>-232081.18285622061</v>
      </c>
      <c r="X130" s="63">
        <v>421517.06816905545</v>
      </c>
      <c r="Y130" s="64">
        <v>-367802.89736150991</v>
      </c>
    </row>
    <row r="131" spans="7:25" x14ac:dyDescent="0.25">
      <c r="G131" s="37">
        <v>127</v>
      </c>
      <c r="H131" s="18">
        <v>1143174.4422323988</v>
      </c>
      <c r="I131" s="19">
        <v>1844211.5990289135</v>
      </c>
      <c r="J131" s="19">
        <v>580455.56012831163</v>
      </c>
      <c r="K131" s="19">
        <v>3851631.0183295365</v>
      </c>
      <c r="L131" s="19">
        <v>477823.12390396773</v>
      </c>
      <c r="M131" s="19">
        <v>36356.307755267328</v>
      </c>
      <c r="N131" s="19">
        <v>498241.28474416112</v>
      </c>
      <c r="O131" s="19">
        <v>1819142.9183390439</v>
      </c>
      <c r="P131" s="19">
        <v>345965.81323117943</v>
      </c>
      <c r="Q131" s="19">
        <v>116539.91191606755</v>
      </c>
      <c r="R131" s="19">
        <v>42969.203321574605</v>
      </c>
      <c r="S131" s="19">
        <v>568365.76446244842</v>
      </c>
      <c r="T131" s="19">
        <v>18768.322027601138</v>
      </c>
      <c r="U131" s="71">
        <v>1325223.37776893</v>
      </c>
      <c r="V131" s="19">
        <v>277308.11954035418</v>
      </c>
      <c r="W131" s="19">
        <v>-241951.33429895891</v>
      </c>
      <c r="X131" s="63">
        <v>407112.41550693265</v>
      </c>
      <c r="Y131" s="64">
        <v>-357799.19943594374</v>
      </c>
    </row>
    <row r="132" spans="7:25" x14ac:dyDescent="0.25">
      <c r="G132" s="37">
        <v>128</v>
      </c>
      <c r="H132" s="18">
        <v>1103287.4950604981</v>
      </c>
      <c r="I132" s="19">
        <v>1832164.9183757778</v>
      </c>
      <c r="J132" s="19">
        <v>560774.69187791902</v>
      </c>
      <c r="K132" s="19">
        <v>3918654.6286024023</v>
      </c>
      <c r="L132" s="19">
        <v>486216.92998795328</v>
      </c>
      <c r="M132" s="19">
        <v>33707.480678902422</v>
      </c>
      <c r="N132" s="19">
        <v>500425.39772216085</v>
      </c>
      <c r="O132" s="19">
        <v>1816591.8376853652</v>
      </c>
      <c r="P132" s="19">
        <v>348177.71312648267</v>
      </c>
      <c r="Q132" s="19">
        <v>114090.29828218445</v>
      </c>
      <c r="R132" s="19">
        <v>46483.374442667562</v>
      </c>
      <c r="S132" s="19">
        <v>552776.34969942726</v>
      </c>
      <c r="T132" s="19">
        <v>18824.851059319106</v>
      </c>
      <c r="U132" s="71">
        <v>1321071.2589732825</v>
      </c>
      <c r="V132" s="19">
        <v>261289.5590894192</v>
      </c>
      <c r="W132" s="19">
        <v>-227975.14030551608</v>
      </c>
      <c r="X132" s="63">
        <v>405973.17055711622</v>
      </c>
      <c r="Y132" s="64">
        <v>-356431.23982546676</v>
      </c>
    </row>
    <row r="133" spans="7:25" x14ac:dyDescent="0.25">
      <c r="G133" s="37">
        <v>129</v>
      </c>
      <c r="H133" s="18">
        <v>1132726.8942758786</v>
      </c>
      <c r="I133" s="19">
        <v>1840700.5444722981</v>
      </c>
      <c r="J133" s="19">
        <v>530242.88957300957</v>
      </c>
      <c r="K133" s="19">
        <v>3911962.5218776646</v>
      </c>
      <c r="L133" s="19">
        <v>480229.22140790545</v>
      </c>
      <c r="M133" s="19">
        <v>38203.700519913473</v>
      </c>
      <c r="N133" s="19">
        <v>493150.40825153963</v>
      </c>
      <c r="O133" s="19">
        <v>1818964.3305709725</v>
      </c>
      <c r="P133" s="19">
        <v>349019.84848480055</v>
      </c>
      <c r="Q133" s="19">
        <v>109878.33113224228</v>
      </c>
      <c r="R133" s="19">
        <v>45091.443022820189</v>
      </c>
      <c r="S133" s="19">
        <v>571340.90890772268</v>
      </c>
      <c r="T133" s="19">
        <v>18841.120329351681</v>
      </c>
      <c r="U133" s="71">
        <v>1331213.2534012219</v>
      </c>
      <c r="V133" s="19">
        <v>277749.40757387812</v>
      </c>
      <c r="W133" s="19">
        <v>-242336.35810820831</v>
      </c>
      <c r="X133" s="63">
        <v>403124.74459517578</v>
      </c>
      <c r="Y133" s="64">
        <v>-351365.36396242375</v>
      </c>
    </row>
    <row r="134" spans="7:25" x14ac:dyDescent="0.25">
      <c r="G134" s="37">
        <v>130</v>
      </c>
      <c r="H134" s="18">
        <v>1105888.7158404274</v>
      </c>
      <c r="I134" s="19">
        <v>1842679.0940873541</v>
      </c>
      <c r="J134" s="19">
        <v>511942.29398880689</v>
      </c>
      <c r="K134" s="19">
        <v>3860342.3046728703</v>
      </c>
      <c r="L134" s="19">
        <v>473596.55760070716</v>
      </c>
      <c r="M134" s="19">
        <v>38176.988073858054</v>
      </c>
      <c r="N134" s="19">
        <v>484990.05230067752</v>
      </c>
      <c r="O134" s="19">
        <v>1793219.5808262783</v>
      </c>
      <c r="P134" s="19">
        <v>345080.65426058817</v>
      </c>
      <c r="Q134" s="19">
        <v>106065.14849410295</v>
      </c>
      <c r="R134" s="19">
        <v>40722.309634407153</v>
      </c>
      <c r="S134" s="19">
        <v>554080.5339692597</v>
      </c>
      <c r="T134" s="19">
        <v>16901.207592716342</v>
      </c>
      <c r="U134" s="71">
        <v>1308465.8401473141</v>
      </c>
      <c r="V134" s="19">
        <v>250151.99719495434</v>
      </c>
      <c r="W134" s="19">
        <v>-218257.61755260016</v>
      </c>
      <c r="X134" s="63">
        <v>397052.79159526952</v>
      </c>
      <c r="Y134" s="64">
        <v>-345698.69722750143</v>
      </c>
    </row>
    <row r="135" spans="7:25" x14ac:dyDescent="0.25">
      <c r="G135" s="37">
        <v>131</v>
      </c>
      <c r="H135" s="18">
        <v>1077413.1851042251</v>
      </c>
      <c r="I135" s="19">
        <v>1739928.0387357459</v>
      </c>
      <c r="J135" s="19">
        <v>494411.22667105991</v>
      </c>
      <c r="K135" s="19">
        <v>3734811.9461134318</v>
      </c>
      <c r="L135" s="19">
        <v>451359.07004569867</v>
      </c>
      <c r="M135" s="19">
        <v>32160.184492877866</v>
      </c>
      <c r="N135" s="19">
        <v>468975.23237858806</v>
      </c>
      <c r="O135" s="19">
        <v>1697543.1833102244</v>
      </c>
      <c r="P135" s="19">
        <v>332040.38687944727</v>
      </c>
      <c r="Q135" s="19">
        <v>101028.81412689692</v>
      </c>
      <c r="R135" s="19">
        <v>35656.43945688659</v>
      </c>
      <c r="S135" s="19">
        <v>540040.68006420811</v>
      </c>
      <c r="T135" s="19">
        <v>17294.379219202707</v>
      </c>
      <c r="U135" s="71">
        <v>1252676.9863418441</v>
      </c>
      <c r="V135" s="19">
        <v>258128.14762842821</v>
      </c>
      <c r="W135" s="19">
        <v>-225216.80880580164</v>
      </c>
      <c r="X135" s="63">
        <v>384017.72516275785</v>
      </c>
      <c r="Y135" s="64">
        <v>-336691.70294312568</v>
      </c>
    </row>
    <row r="136" spans="7:25" x14ac:dyDescent="0.25">
      <c r="G136" s="37">
        <v>132</v>
      </c>
      <c r="H136" s="18">
        <v>1032024.2766345738</v>
      </c>
      <c r="I136" s="19">
        <v>1716187.8493453483</v>
      </c>
      <c r="J136" s="19">
        <v>476208.82136312028</v>
      </c>
      <c r="K136" s="19">
        <v>3784843.9484515074</v>
      </c>
      <c r="L136" s="19">
        <v>453090.28151071828</v>
      </c>
      <c r="M136" s="19">
        <v>29634.375260352685</v>
      </c>
      <c r="N136" s="19">
        <v>478818.68445139361</v>
      </c>
      <c r="O136" s="19">
        <v>1684887.6707080519</v>
      </c>
      <c r="P136" s="19">
        <v>332965.22722183866</v>
      </c>
      <c r="Q136" s="19">
        <v>98817.006066923859</v>
      </c>
      <c r="R136" s="19">
        <v>38568.488806986432</v>
      </c>
      <c r="S136" s="19">
        <v>520262.96879499475</v>
      </c>
      <c r="T136" s="19">
        <v>16957.730442716085</v>
      </c>
      <c r="U136" s="71">
        <v>1243091.8860319508</v>
      </c>
      <c r="V136" s="19">
        <v>242500.53080900843</v>
      </c>
      <c r="W136" s="19">
        <v>-211581.71313086018</v>
      </c>
      <c r="X136" s="63">
        <v>381942.41292109585</v>
      </c>
      <c r="Y136" s="64">
        <v>-335093.91064268519</v>
      </c>
    </row>
    <row r="137" spans="7:25" x14ac:dyDescent="0.25">
      <c r="G137" s="37">
        <v>133</v>
      </c>
      <c r="H137" s="18">
        <v>1055120.2684075111</v>
      </c>
      <c r="I137" s="19">
        <v>1714218.4482726669</v>
      </c>
      <c r="J137" s="19">
        <v>451484.55034395546</v>
      </c>
      <c r="K137" s="19">
        <v>3779792.8360481211</v>
      </c>
      <c r="L137" s="19">
        <v>444032.37070475257</v>
      </c>
      <c r="M137" s="19">
        <v>33337.35729625832</v>
      </c>
      <c r="N137" s="19">
        <v>470401.68813891523</v>
      </c>
      <c r="O137" s="19">
        <v>1686411.9824866529</v>
      </c>
      <c r="P137" s="19">
        <v>334479.95857152221</v>
      </c>
      <c r="Q137" s="19">
        <v>95139.109907149876</v>
      </c>
      <c r="R137" s="19">
        <v>37696.663585373499</v>
      </c>
      <c r="S137" s="19">
        <v>536151.814585138</v>
      </c>
      <c r="T137" s="19">
        <v>16904.842035710586</v>
      </c>
      <c r="U137" s="71">
        <v>1250781.7953169877</v>
      </c>
      <c r="V137" s="19">
        <v>259012.44307467117</v>
      </c>
      <c r="W137" s="19">
        <v>-225988.35658265153</v>
      </c>
      <c r="X137" s="63">
        <v>378813.32341335696</v>
      </c>
      <c r="Y137" s="64">
        <v>-330084.80376464059</v>
      </c>
    </row>
    <row r="138" spans="7:25" x14ac:dyDescent="0.25">
      <c r="G138" s="37">
        <v>134</v>
      </c>
      <c r="H138" s="18">
        <v>1042459.7724386147</v>
      </c>
      <c r="I138" s="19">
        <v>1717773.8569699489</v>
      </c>
      <c r="J138" s="19">
        <v>433256.00356333563</v>
      </c>
      <c r="K138" s="19">
        <v>3699006.7593142572</v>
      </c>
      <c r="L138" s="19">
        <v>442610.33613088558</v>
      </c>
      <c r="M138" s="19">
        <v>35866.858237896835</v>
      </c>
      <c r="N138" s="19">
        <v>466991.99338293675</v>
      </c>
      <c r="O138" s="19">
        <v>1658486.4887019298</v>
      </c>
      <c r="P138" s="19">
        <v>328400.12247349176</v>
      </c>
      <c r="Q138" s="19">
        <v>91954.465405303767</v>
      </c>
      <c r="R138" s="19">
        <v>34322.547775138686</v>
      </c>
      <c r="S138" s="19">
        <v>516247.86014864559</v>
      </c>
      <c r="T138" s="19">
        <v>15208.512613884515</v>
      </c>
      <c r="U138" s="71">
        <v>1227536.3590764019</v>
      </c>
      <c r="V138" s="19">
        <v>228935.59736016867</v>
      </c>
      <c r="W138" s="19">
        <v>-199746.30869674953</v>
      </c>
      <c r="X138" s="63">
        <v>372670.70124017057</v>
      </c>
      <c r="Y138" s="64">
        <v>-324518.19087179977</v>
      </c>
    </row>
    <row r="139" spans="7:25" x14ac:dyDescent="0.25">
      <c r="G139" s="37">
        <v>135</v>
      </c>
      <c r="H139" s="18">
        <v>1004335.9709377774</v>
      </c>
      <c r="I139" s="19">
        <v>1662732.1996216101</v>
      </c>
      <c r="J139" s="19">
        <v>400303.74615689233</v>
      </c>
      <c r="K139" s="19">
        <v>3566153.2488356158</v>
      </c>
      <c r="L139" s="19">
        <v>419743.18071127863</v>
      </c>
      <c r="M139" s="19">
        <v>31978.785960165569</v>
      </c>
      <c r="N139" s="19">
        <v>451431.15735158965</v>
      </c>
      <c r="O139" s="19">
        <v>1571281.7631898844</v>
      </c>
      <c r="P139" s="19">
        <v>316295.9968308048</v>
      </c>
      <c r="Q139" s="19">
        <v>86337.605658880493</v>
      </c>
      <c r="R139" s="19">
        <v>29982.583029575613</v>
      </c>
      <c r="S139" s="19">
        <v>505057.97657177993</v>
      </c>
      <c r="T139" s="19">
        <v>15499.794315160903</v>
      </c>
      <c r="U139" s="71">
        <v>1175393.771503259</v>
      </c>
      <c r="V139" s="19">
        <v>239010.90787783221</v>
      </c>
      <c r="W139" s="19">
        <v>-208537.01712340926</v>
      </c>
      <c r="X139" s="63">
        <v>360417.61715772201</v>
      </c>
      <c r="Y139" s="64">
        <v>-315994.90754561487</v>
      </c>
    </row>
    <row r="140" spans="7:25" x14ac:dyDescent="0.25">
      <c r="G140" s="37">
        <v>136</v>
      </c>
      <c r="H140" s="18">
        <v>981551.23500787315</v>
      </c>
      <c r="I140" s="19">
        <v>1639006.3769988026</v>
      </c>
      <c r="J140" s="19">
        <v>388047.75604162272</v>
      </c>
      <c r="K140" s="19">
        <v>3604339.7645812705</v>
      </c>
      <c r="L140" s="19">
        <v>428675.78479114635</v>
      </c>
      <c r="M140" s="19">
        <v>28963.390049733694</v>
      </c>
      <c r="N140" s="19">
        <v>458517.61614789756</v>
      </c>
      <c r="O140" s="19">
        <v>1565542.0506730233</v>
      </c>
      <c r="P140" s="19">
        <v>316399.88308030844</v>
      </c>
      <c r="Q140" s="19">
        <v>84738.967798358965</v>
      </c>
      <c r="R140" s="19">
        <v>32383.620694951671</v>
      </c>
      <c r="S140" s="19">
        <v>491371.54739763646</v>
      </c>
      <c r="T140" s="19">
        <v>15487.188225513357</v>
      </c>
      <c r="U140" s="71">
        <v>1169853.2911427354</v>
      </c>
      <c r="V140" s="19">
        <v>227196.97557081276</v>
      </c>
      <c r="W140" s="19">
        <v>-198229.36118552621</v>
      </c>
      <c r="X140" s="63">
        <v>359137.04921455769</v>
      </c>
      <c r="Y140" s="64">
        <v>-314785.07629983826</v>
      </c>
    </row>
    <row r="141" spans="7:25" x14ac:dyDescent="0.25">
      <c r="G141" s="37">
        <v>137</v>
      </c>
      <c r="H141" s="18">
        <v>985931.37230574596</v>
      </c>
      <c r="I141" s="19">
        <v>1647482.6522717737</v>
      </c>
      <c r="J141" s="19">
        <v>369855.96554003714</v>
      </c>
      <c r="K141" s="19">
        <v>3613579.8282940388</v>
      </c>
      <c r="L141" s="19">
        <v>418998.85979075055</v>
      </c>
      <c r="M141" s="19">
        <v>31533.494022352566</v>
      </c>
      <c r="N141" s="19">
        <v>458888.98932669265</v>
      </c>
      <c r="O141" s="19">
        <v>1567772.1913437983</v>
      </c>
      <c r="P141" s="19">
        <v>317870.58677215572</v>
      </c>
      <c r="Q141" s="19">
        <v>81155.778022190047</v>
      </c>
      <c r="R141" s="19">
        <v>31907.048013939449</v>
      </c>
      <c r="S141" s="19">
        <v>504594.91132947343</v>
      </c>
      <c r="T141" s="19">
        <v>15355.831739143423</v>
      </c>
      <c r="U141" s="71">
        <v>1179146.8586808988</v>
      </c>
      <c r="V141" s="19">
        <v>240335.1704513843</v>
      </c>
      <c r="W141" s="19">
        <v>-209692.43621883512</v>
      </c>
      <c r="X141" s="63">
        <v>356703.95969078719</v>
      </c>
      <c r="Y141" s="64">
        <v>-310391.19478986552</v>
      </c>
    </row>
    <row r="142" spans="7:25" x14ac:dyDescent="0.25">
      <c r="G142" s="37">
        <v>138</v>
      </c>
      <c r="H142" s="18">
        <v>970611.79123117845</v>
      </c>
      <c r="I142" s="19">
        <v>1650423.1056388596</v>
      </c>
      <c r="J142" s="19">
        <v>348692.09133237851</v>
      </c>
      <c r="K142" s="19">
        <v>3563420.665437073</v>
      </c>
      <c r="L142" s="19">
        <v>405122.5329675253</v>
      </c>
      <c r="M142" s="19">
        <v>33744.055850611287</v>
      </c>
      <c r="N142" s="19">
        <v>452104.09719245491</v>
      </c>
      <c r="O142" s="19">
        <v>1534295.6065636878</v>
      </c>
      <c r="P142" s="19">
        <v>313557.26283989963</v>
      </c>
      <c r="Q142" s="19">
        <v>78340.076288753611</v>
      </c>
      <c r="R142" s="19">
        <v>28754.158365750569</v>
      </c>
      <c r="S142" s="19">
        <v>486179.4154804757</v>
      </c>
      <c r="T142" s="19">
        <v>13753.239989205787</v>
      </c>
      <c r="U142" s="71">
        <v>1156854.7920480892</v>
      </c>
      <c r="V142" s="19">
        <v>214430.72362132813</v>
      </c>
      <c r="W142" s="19">
        <v>-187090.80635960851</v>
      </c>
      <c r="X142" s="63">
        <v>350935.26274668454</v>
      </c>
      <c r="Y142" s="64">
        <v>-305257.94656681846</v>
      </c>
    </row>
    <row r="143" spans="7:25" x14ac:dyDescent="0.25">
      <c r="G143" s="37">
        <v>139</v>
      </c>
      <c r="H143" s="18">
        <v>931698.82701446966</v>
      </c>
      <c r="I143" s="19">
        <v>1578206.7884890188</v>
      </c>
      <c r="J143" s="19">
        <v>325530.59192539129</v>
      </c>
      <c r="K143" s="19">
        <v>3440150.316484875</v>
      </c>
      <c r="L143" s="19">
        <v>384345.48527191597</v>
      </c>
      <c r="M143" s="19">
        <v>34033.384262605658</v>
      </c>
      <c r="N143" s="19">
        <v>437619.02821088186</v>
      </c>
      <c r="O143" s="19">
        <v>1456256.9735554757</v>
      </c>
      <c r="P143" s="19">
        <v>301292.35414731991</v>
      </c>
      <c r="Q143" s="19">
        <v>73375.695164411256</v>
      </c>
      <c r="R143" s="19">
        <v>25539.826213474844</v>
      </c>
      <c r="S143" s="19">
        <v>473182.50278020103</v>
      </c>
      <c r="T143" s="19">
        <v>14009.960501993894</v>
      </c>
      <c r="U143" s="71">
        <v>1106946.8021701497</v>
      </c>
      <c r="V143" s="19">
        <v>220985.08115096847</v>
      </c>
      <c r="W143" s="19">
        <v>-192809.48330422255</v>
      </c>
      <c r="X143" s="63">
        <v>339266.05714150274</v>
      </c>
      <c r="Y143" s="64">
        <v>-297232.60459575715</v>
      </c>
    </row>
    <row r="144" spans="7:25" x14ac:dyDescent="0.25">
      <c r="G144" s="37">
        <v>140</v>
      </c>
      <c r="H144" s="18">
        <v>897631.52865175495</v>
      </c>
      <c r="I144" s="19">
        <v>1556913.2237053122</v>
      </c>
      <c r="J144" s="19">
        <v>315407.74696428975</v>
      </c>
      <c r="K144" s="19">
        <v>3495384.4495472847</v>
      </c>
      <c r="L144" s="19">
        <v>388631.92201434186</v>
      </c>
      <c r="M144" s="19">
        <v>31042.399341715813</v>
      </c>
      <c r="N144" s="19">
        <v>438933.11041299574</v>
      </c>
      <c r="O144" s="19">
        <v>1447893.1256807081</v>
      </c>
      <c r="P144" s="19">
        <v>302237.32998027187</v>
      </c>
      <c r="Q144" s="19">
        <v>71033.484576269271</v>
      </c>
      <c r="R144" s="19">
        <v>27408.570070876263</v>
      </c>
      <c r="S144" s="19">
        <v>457485.1977551289</v>
      </c>
      <c r="T144" s="19">
        <v>13724.889649619432</v>
      </c>
      <c r="U144" s="71">
        <v>1100921.5110547992</v>
      </c>
      <c r="V144" s="19">
        <v>208285.64989607807</v>
      </c>
      <c r="W144" s="19">
        <v>-181729.22953433084</v>
      </c>
      <c r="X144" s="63">
        <v>337906.92148880736</v>
      </c>
      <c r="Y144" s="64">
        <v>-296046.93366122851</v>
      </c>
    </row>
    <row r="145" spans="7:25" x14ac:dyDescent="0.25">
      <c r="G145" s="37">
        <v>141</v>
      </c>
      <c r="H145" s="18">
        <v>925308.9091608692</v>
      </c>
      <c r="I145" s="19">
        <v>1560790.2956237183</v>
      </c>
      <c r="J145" s="19">
        <v>299965.80440400878</v>
      </c>
      <c r="K145" s="19">
        <v>3478943.2000146727</v>
      </c>
      <c r="L145" s="19">
        <v>386530.13905736816</v>
      </c>
      <c r="M145" s="19">
        <v>34112.094704590083</v>
      </c>
      <c r="N145" s="19">
        <v>432440.36579875828</v>
      </c>
      <c r="O145" s="19">
        <v>1450017.9257656967</v>
      </c>
      <c r="P145" s="19">
        <v>302207.52873573924</v>
      </c>
      <c r="Q145" s="19">
        <v>67214.218495057285</v>
      </c>
      <c r="R145" s="19">
        <v>26890.964641917693</v>
      </c>
      <c r="S145" s="19">
        <v>475342.04061193758</v>
      </c>
      <c r="T145" s="19">
        <v>13725.643958648065</v>
      </c>
      <c r="U145" s="71">
        <v>1109719.5079433427</v>
      </c>
      <c r="V145" s="19">
        <v>227322.51016206577</v>
      </c>
      <c r="W145" s="19">
        <v>-198338.89011640151</v>
      </c>
      <c r="X145" s="63">
        <v>335613.70998670772</v>
      </c>
      <c r="Y145" s="64">
        <v>-291923.34658984898</v>
      </c>
    </row>
    <row r="146" spans="7:25" x14ac:dyDescent="0.25">
      <c r="G146" s="37">
        <v>142</v>
      </c>
      <c r="H146" s="18">
        <v>900802.10465758364</v>
      </c>
      <c r="I146" s="19">
        <v>1563908.814423159</v>
      </c>
      <c r="J146" s="19">
        <v>279188.57169058686</v>
      </c>
      <c r="K146" s="19">
        <v>3431121.6448002132</v>
      </c>
      <c r="L146" s="19">
        <v>383312.99302362371</v>
      </c>
      <c r="M146" s="19">
        <v>35847.917976740217</v>
      </c>
      <c r="N146" s="19">
        <v>429662.38105159008</v>
      </c>
      <c r="O146" s="19">
        <v>1423414.2065246396</v>
      </c>
      <c r="P146" s="19">
        <v>298314.63814624283</v>
      </c>
      <c r="Q146" s="19">
        <v>64545.92843052806</v>
      </c>
      <c r="R146" s="19">
        <v>24758.782395684979</v>
      </c>
      <c r="S146" s="19">
        <v>455174.31711070432</v>
      </c>
      <c r="T146" s="19">
        <v>12234.176448353039</v>
      </c>
      <c r="U146" s="71">
        <v>1089320.4533004796</v>
      </c>
      <c r="V146" s="19">
        <v>198930.19760408506</v>
      </c>
      <c r="W146" s="19">
        <v>-173566.59740956381</v>
      </c>
      <c r="X146" s="63">
        <v>330309.6775856773</v>
      </c>
      <c r="Y146" s="64">
        <v>-287168.26802957879</v>
      </c>
    </row>
    <row r="147" spans="7:25" x14ac:dyDescent="0.25">
      <c r="G147" s="37">
        <v>143</v>
      </c>
      <c r="H147" s="18">
        <v>858725.70748150651</v>
      </c>
      <c r="I147" s="19">
        <v>1496205.6390120008</v>
      </c>
      <c r="J147" s="19">
        <v>266727.63872027729</v>
      </c>
      <c r="K147" s="19">
        <v>3309172.9020828344</v>
      </c>
      <c r="L147" s="19">
        <v>365293.87436405459</v>
      </c>
      <c r="M147" s="19">
        <v>31729.258850048867</v>
      </c>
      <c r="N147" s="19">
        <v>414252.17460978322</v>
      </c>
      <c r="O147" s="19">
        <v>1347374.5400458269</v>
      </c>
      <c r="P147" s="19">
        <v>286963.53410109412</v>
      </c>
      <c r="Q147" s="19">
        <v>60885.131588272547</v>
      </c>
      <c r="R147" s="19">
        <v>21886.333798178839</v>
      </c>
      <c r="S147" s="19">
        <v>442015.87372131879</v>
      </c>
      <c r="T147" s="19">
        <v>12388.786783650625</v>
      </c>
      <c r="U147" s="71">
        <v>1041335.4061140362</v>
      </c>
      <c r="V147" s="19">
        <v>204579.51166736535</v>
      </c>
      <c r="W147" s="19">
        <v>-178495.62392978062</v>
      </c>
      <c r="X147" s="63">
        <v>319141.76262877358</v>
      </c>
      <c r="Y147" s="64">
        <v>-279554.27917925175</v>
      </c>
    </row>
    <row r="148" spans="7:25" x14ac:dyDescent="0.25">
      <c r="G148" s="37">
        <v>144</v>
      </c>
      <c r="H148" s="18">
        <v>832287.64819811413</v>
      </c>
      <c r="I148" s="19">
        <v>1470662.8955734395</v>
      </c>
      <c r="J148" s="19">
        <v>254356.60900082806</v>
      </c>
      <c r="K148" s="19">
        <v>3350628.2124718963</v>
      </c>
      <c r="L148" s="19">
        <v>376115.73437692539</v>
      </c>
      <c r="M148" s="19">
        <v>29732.671991857143</v>
      </c>
      <c r="N148" s="19">
        <v>418724.36459388095</v>
      </c>
      <c r="O148" s="19">
        <v>1339414.0876114189</v>
      </c>
      <c r="P148" s="19">
        <v>288037.78326585866</v>
      </c>
      <c r="Q148" s="19">
        <v>59033.189355509654</v>
      </c>
      <c r="R148" s="19">
        <v>23440.645665580883</v>
      </c>
      <c r="S148" s="19">
        <v>428890.73532148107</v>
      </c>
      <c r="T148" s="19">
        <v>12123.615605389467</v>
      </c>
      <c r="U148" s="71">
        <v>1035605.8821342845</v>
      </c>
      <c r="V148" s="19">
        <v>195593.97913522934</v>
      </c>
      <c r="W148" s="19">
        <v>-170655.74679548887</v>
      </c>
      <c r="X148" s="63">
        <v>317835.0486427045</v>
      </c>
      <c r="Y148" s="64">
        <v>-278415.49082287494</v>
      </c>
    </row>
    <row r="149" spans="7:25" x14ac:dyDescent="0.25">
      <c r="G149" s="37">
        <v>145</v>
      </c>
      <c r="H149" s="18">
        <v>851503.9610878597</v>
      </c>
      <c r="I149" s="19">
        <v>1476358.0462677439</v>
      </c>
      <c r="J149" s="19">
        <v>242139.92626576003</v>
      </c>
      <c r="K149" s="19">
        <v>3333152.7857471928</v>
      </c>
      <c r="L149" s="19">
        <v>370257.85859705461</v>
      </c>
      <c r="M149" s="19">
        <v>35378.360370551563</v>
      </c>
      <c r="N149" s="19">
        <v>416891.27787443215</v>
      </c>
      <c r="O149" s="19">
        <v>1339141.4082253282</v>
      </c>
      <c r="P149" s="19">
        <v>288162.93035377905</v>
      </c>
      <c r="Q149" s="19">
        <v>56313.590863054691</v>
      </c>
      <c r="R149" s="19">
        <v>23212.141155964473</v>
      </c>
      <c r="S149" s="19">
        <v>438066.9352082464</v>
      </c>
      <c r="T149" s="19">
        <v>12018.247613884139</v>
      </c>
      <c r="U149" s="71">
        <v>1042704.0806512103</v>
      </c>
      <c r="V149" s="19">
        <v>207527.60089242295</v>
      </c>
      <c r="W149" s="19">
        <v>-181067.83177863926</v>
      </c>
      <c r="X149" s="63">
        <v>315437.46326606401</v>
      </c>
      <c r="Y149" s="64">
        <v>-274422.5376079611</v>
      </c>
    </row>
    <row r="150" spans="7:25" x14ac:dyDescent="0.25">
      <c r="G150" s="37">
        <v>146</v>
      </c>
      <c r="H150" s="18">
        <v>819845.73955752037</v>
      </c>
      <c r="I150" s="19">
        <v>1467128.4488477299</v>
      </c>
      <c r="J150" s="19">
        <v>232394.44558015006</v>
      </c>
      <c r="K150" s="19">
        <v>3274916.9095637766</v>
      </c>
      <c r="L150" s="19">
        <v>359455.22503888392</v>
      </c>
      <c r="M150" s="19">
        <v>34401.8099740295</v>
      </c>
      <c r="N150" s="19">
        <v>413744.73344200093</v>
      </c>
      <c r="O150" s="19">
        <v>1308919.3136613213</v>
      </c>
      <c r="P150" s="19">
        <v>283690.53537602915</v>
      </c>
      <c r="Q150" s="19">
        <v>54160.651884500337</v>
      </c>
      <c r="R150" s="19">
        <v>21153.522576380805</v>
      </c>
      <c r="S150" s="19">
        <v>421466.00643397804</v>
      </c>
      <c r="T150" s="19">
        <v>10584.300330581515</v>
      </c>
      <c r="U150" s="71">
        <v>1019009.239553711</v>
      </c>
      <c r="V150" s="19">
        <v>181503.52456256212</v>
      </c>
      <c r="W150" s="19">
        <v>-158361.82518083556</v>
      </c>
      <c r="X150" s="63">
        <v>309486.98486443481</v>
      </c>
      <c r="Y150" s="64">
        <v>-269474.65845438518</v>
      </c>
    </row>
    <row r="151" spans="7:25" x14ac:dyDescent="0.25">
      <c r="G151" s="37">
        <v>147</v>
      </c>
      <c r="H151" s="18">
        <v>779479.42071120034</v>
      </c>
      <c r="I151" s="19">
        <v>1401133.2925848418</v>
      </c>
      <c r="J151" s="19">
        <v>208729.34708580762</v>
      </c>
      <c r="K151" s="19">
        <v>3157427.2350012283</v>
      </c>
      <c r="L151" s="19">
        <v>346392.8867621838</v>
      </c>
      <c r="M151" s="19">
        <v>28443.338840658173</v>
      </c>
      <c r="N151" s="19">
        <v>398366.35787065903</v>
      </c>
      <c r="O151" s="19">
        <v>1236535.50413712</v>
      </c>
      <c r="P151" s="19">
        <v>272561.56760336057</v>
      </c>
      <c r="Q151" s="19">
        <v>50906.107131559271</v>
      </c>
      <c r="R151" s="19">
        <v>18679.562597347474</v>
      </c>
      <c r="S151" s="19">
        <v>407711.89582100796</v>
      </c>
      <c r="T151" s="19">
        <v>10663.9353322182</v>
      </c>
      <c r="U151" s="71">
        <v>971638.56292548287</v>
      </c>
      <c r="V151" s="19">
        <v>189984.92047067409</v>
      </c>
      <c r="W151" s="19">
        <v>-165761.84311066271</v>
      </c>
      <c r="X151" s="63">
        <v>298379.1880546012</v>
      </c>
      <c r="Y151" s="64">
        <v>-261899.26702937763</v>
      </c>
    </row>
    <row r="152" spans="7:25" x14ac:dyDescent="0.25">
      <c r="G152" s="37">
        <v>148</v>
      </c>
      <c r="H152" s="18">
        <v>751855.950096349</v>
      </c>
      <c r="I152" s="19">
        <v>1371226.2573338251</v>
      </c>
      <c r="J152" s="19">
        <v>203728.32958242309</v>
      </c>
      <c r="K152" s="19">
        <v>3206149.8535834085</v>
      </c>
      <c r="L152" s="19">
        <v>342689.61099043069</v>
      </c>
      <c r="M152" s="19">
        <v>28384.910152723009</v>
      </c>
      <c r="N152" s="19">
        <v>400819.12580126629</v>
      </c>
      <c r="O152" s="19">
        <v>1227441.2905874278</v>
      </c>
      <c r="P152" s="19">
        <v>273587.24321705929</v>
      </c>
      <c r="Q152" s="19">
        <v>49708.845715206633</v>
      </c>
      <c r="R152" s="19">
        <v>19977.990647397961</v>
      </c>
      <c r="S152" s="19">
        <v>396800.97451384697</v>
      </c>
      <c r="T152" s="19">
        <v>10417.201549909983</v>
      </c>
      <c r="U152" s="71">
        <v>965582.6606778967</v>
      </c>
      <c r="V152" s="19">
        <v>179058.18626882636</v>
      </c>
      <c r="W152" s="19">
        <v>-156228.26751955273</v>
      </c>
      <c r="X152" s="63">
        <v>296861.77190062206</v>
      </c>
      <c r="Y152" s="64">
        <v>-260558.89031424807</v>
      </c>
    </row>
    <row r="153" spans="7:25" x14ac:dyDescent="0.25">
      <c r="G153" s="37">
        <v>149</v>
      </c>
      <c r="H153" s="18">
        <v>761122.29155990074</v>
      </c>
      <c r="I153" s="19">
        <v>1363700.3725961666</v>
      </c>
      <c r="J153" s="19">
        <v>196387.20742246535</v>
      </c>
      <c r="K153" s="19">
        <v>3189853.5813768068</v>
      </c>
      <c r="L153" s="19">
        <v>335019.34082665812</v>
      </c>
      <c r="M153" s="19">
        <v>28962.01864090786</v>
      </c>
      <c r="N153" s="19">
        <v>394564.4677984679</v>
      </c>
      <c r="O153" s="19">
        <v>1222826.5338813837</v>
      </c>
      <c r="P153" s="19">
        <v>273087.08217044035</v>
      </c>
      <c r="Q153" s="19">
        <v>47349.641740355954</v>
      </c>
      <c r="R153" s="19">
        <v>19771.53849681509</v>
      </c>
      <c r="S153" s="19">
        <v>405115.91837189475</v>
      </c>
      <c r="T153" s="19">
        <v>10229.705878275463</v>
      </c>
      <c r="U153" s="71">
        <v>968209.19191215455</v>
      </c>
      <c r="V153" s="19">
        <v>189998.34227197286</v>
      </c>
      <c r="W153" s="19">
        <v>-165773.55363229479</v>
      </c>
      <c r="X153" s="63">
        <v>293707.55501084978</v>
      </c>
      <c r="Y153" s="64">
        <v>-256281.55448227332</v>
      </c>
    </row>
    <row r="154" spans="7:25" x14ac:dyDescent="0.25">
      <c r="G154" s="37">
        <v>150</v>
      </c>
      <c r="H154" s="18">
        <v>744095.94809347612</v>
      </c>
      <c r="I154" s="19">
        <v>1366649.0731852844</v>
      </c>
      <c r="J154" s="19">
        <v>186853.08419355939</v>
      </c>
      <c r="K154" s="19">
        <v>3138237.2442385196</v>
      </c>
      <c r="L154" s="19">
        <v>321684.66802839993</v>
      </c>
      <c r="M154" s="19">
        <v>30860.19727435891</v>
      </c>
      <c r="N154" s="19">
        <v>385903.70965641353</v>
      </c>
      <c r="O154" s="19">
        <v>1195036.7929554386</v>
      </c>
      <c r="P154" s="19">
        <v>269844.21190105361</v>
      </c>
      <c r="Q154" s="19">
        <v>45662.848184630973</v>
      </c>
      <c r="R154" s="19">
        <v>18200.750813910472</v>
      </c>
      <c r="S154" s="19">
        <v>388606.02354846185</v>
      </c>
      <c r="T154" s="19">
        <v>9104.7668333806178</v>
      </c>
      <c r="U154" s="71">
        <v>948616.34814866865</v>
      </c>
      <c r="V154" s="19">
        <v>166174.77811096358</v>
      </c>
      <c r="W154" s="19">
        <v>-144987.49390181454</v>
      </c>
      <c r="X154" s="63">
        <v>288474.86479260569</v>
      </c>
      <c r="Y154" s="64">
        <v>-251620.32993279281</v>
      </c>
    </row>
    <row r="155" spans="7:25" x14ac:dyDescent="0.25">
      <c r="G155" s="37">
        <v>151</v>
      </c>
      <c r="H155" s="18">
        <v>731195.26697445125</v>
      </c>
      <c r="I155" s="19">
        <v>1280602.4356552307</v>
      </c>
      <c r="J155" s="19">
        <v>175553.52078473248</v>
      </c>
      <c r="K155" s="19">
        <v>3016277.3049305729</v>
      </c>
      <c r="L155" s="19">
        <v>308523.21163684665</v>
      </c>
      <c r="M155" s="19">
        <v>28672.219245533623</v>
      </c>
      <c r="N155" s="19">
        <v>373423.56440116582</v>
      </c>
      <c r="O155" s="19">
        <v>1129650.2992139023</v>
      </c>
      <c r="P155" s="19">
        <v>258275.20225301685</v>
      </c>
      <c r="Q155" s="19">
        <v>42945.521156046554</v>
      </c>
      <c r="R155" s="19">
        <v>16161.696809938927</v>
      </c>
      <c r="S155" s="19">
        <v>377260.66236142768</v>
      </c>
      <c r="T155" s="19">
        <v>9287.1487716630818</v>
      </c>
      <c r="U155" s="71">
        <v>905141.39154467208</v>
      </c>
      <c r="V155" s="19">
        <v>171352.19798077628</v>
      </c>
      <c r="W155" s="19">
        <v>-149504.79273822723</v>
      </c>
      <c r="X155" s="63">
        <v>278222.6931039723</v>
      </c>
      <c r="Y155" s="64">
        <v>-244542.98344584813</v>
      </c>
    </row>
    <row r="156" spans="7:25" x14ac:dyDescent="0.25">
      <c r="G156" s="37">
        <v>152</v>
      </c>
      <c r="H156" s="18">
        <v>704537.94502141338</v>
      </c>
      <c r="I156" s="19">
        <v>1269699.5239782189</v>
      </c>
      <c r="J156" s="19">
        <v>168331.03076650211</v>
      </c>
      <c r="K156" s="19">
        <v>3049084.1838647481</v>
      </c>
      <c r="L156" s="19">
        <v>307759.41823473148</v>
      </c>
      <c r="M156" s="19">
        <v>28898.437148602308</v>
      </c>
      <c r="N156" s="19">
        <v>374828.80868960102</v>
      </c>
      <c r="O156" s="19">
        <v>1120836.7867689361</v>
      </c>
      <c r="P156" s="19">
        <v>258051.72535884409</v>
      </c>
      <c r="Q156" s="19">
        <v>41610.655242954461</v>
      </c>
      <c r="R156" s="19">
        <v>17227.919011782753</v>
      </c>
      <c r="S156" s="19">
        <v>365395.32126974151</v>
      </c>
      <c r="T156" s="19">
        <v>9173.2040374814551</v>
      </c>
      <c r="U156" s="71">
        <v>899442.3847081865</v>
      </c>
      <c r="V156" s="19">
        <v>163099.54512002991</v>
      </c>
      <c r="W156" s="19">
        <v>-142304.35311722552</v>
      </c>
      <c r="X156" s="63">
        <v>276782.53468201676</v>
      </c>
      <c r="Y156" s="64">
        <v>-243241.94295231183</v>
      </c>
    </row>
    <row r="157" spans="7:25" x14ac:dyDescent="0.25">
      <c r="G157" s="37">
        <v>153</v>
      </c>
      <c r="H157" s="18">
        <v>712705.50110654696</v>
      </c>
      <c r="I157" s="19">
        <v>1269034.425670305</v>
      </c>
      <c r="J157" s="19">
        <v>160739.19242114702</v>
      </c>
      <c r="K157" s="19">
        <v>3036199.685259345</v>
      </c>
      <c r="L157" s="19">
        <v>296232.90302913339</v>
      </c>
      <c r="M157" s="19">
        <v>29335.052217269353</v>
      </c>
      <c r="N157" s="19">
        <v>369693.42407118838</v>
      </c>
      <c r="O157" s="19">
        <v>1116718.3878801991</v>
      </c>
      <c r="P157" s="19">
        <v>258242.79591848323</v>
      </c>
      <c r="Q157" s="19">
        <v>39438.461891658269</v>
      </c>
      <c r="R157" s="19">
        <v>16908.214121868146</v>
      </c>
      <c r="S157" s="19">
        <v>373285.11871212738</v>
      </c>
      <c r="T157" s="19">
        <v>8995.4841264627576</v>
      </c>
      <c r="U157" s="71">
        <v>902418.18535140622</v>
      </c>
      <c r="V157" s="19">
        <v>172424.19840692828</v>
      </c>
      <c r="W157" s="19">
        <v>-150440.11311004416</v>
      </c>
      <c r="X157" s="63">
        <v>273906.85782886832</v>
      </c>
      <c r="Y157" s="64">
        <v>-239241.82256455018</v>
      </c>
    </row>
    <row r="158" spans="7:25" x14ac:dyDescent="0.25">
      <c r="G158" s="37">
        <v>154</v>
      </c>
      <c r="H158" s="18">
        <v>695623.67676313932</v>
      </c>
      <c r="I158" s="19">
        <v>1254434.1640436612</v>
      </c>
      <c r="J158" s="19">
        <v>157598.79214719631</v>
      </c>
      <c r="K158" s="19">
        <v>2977917.9573095487</v>
      </c>
      <c r="L158" s="19">
        <v>287954.58849687356</v>
      </c>
      <c r="M158" s="19">
        <v>29325.720714141295</v>
      </c>
      <c r="N158" s="19">
        <v>363848.57136310037</v>
      </c>
      <c r="O158" s="19">
        <v>1087670.4936896916</v>
      </c>
      <c r="P158" s="19">
        <v>253888.39460401103</v>
      </c>
      <c r="Q158" s="19">
        <v>37952.008493091824</v>
      </c>
      <c r="R158" s="19">
        <v>15443.456637749698</v>
      </c>
      <c r="S158" s="19">
        <v>357962.13657506288</v>
      </c>
      <c r="T158" s="19">
        <v>7940.8193630767928</v>
      </c>
      <c r="U158" s="71">
        <v>881495.74213731731</v>
      </c>
      <c r="V158" s="19">
        <v>153112.86533656306</v>
      </c>
      <c r="W158" s="19">
        <v>-133590.97500615381</v>
      </c>
      <c r="X158" s="63">
        <v>268479.38786784007</v>
      </c>
      <c r="Y158" s="64">
        <v>-234614.83452160569</v>
      </c>
    </row>
    <row r="159" spans="7:25" x14ac:dyDescent="0.25">
      <c r="G159" s="37">
        <v>155</v>
      </c>
      <c r="H159" s="18">
        <v>661034.33191170625</v>
      </c>
      <c r="I159" s="19">
        <v>1194662.0722454486</v>
      </c>
      <c r="J159" s="19">
        <v>145415.35509214795</v>
      </c>
      <c r="K159" s="19">
        <v>2849300.0031625507</v>
      </c>
      <c r="L159" s="19">
        <v>271076.62458927574</v>
      </c>
      <c r="M159" s="19">
        <v>26862.573521024475</v>
      </c>
      <c r="N159" s="19">
        <v>351170.37860014703</v>
      </c>
      <c r="O159" s="19">
        <v>1027842.8759151883</v>
      </c>
      <c r="P159" s="19">
        <v>242931.7630750536</v>
      </c>
      <c r="Q159" s="19">
        <v>35615.073838443037</v>
      </c>
      <c r="R159" s="19">
        <v>13797.484282992269</v>
      </c>
      <c r="S159" s="19">
        <v>348090.08360379253</v>
      </c>
      <c r="T159" s="19">
        <v>7985.7137398391715</v>
      </c>
      <c r="U159" s="71">
        <v>838312.28205981874</v>
      </c>
      <c r="V159" s="19">
        <v>155391.07198215355</v>
      </c>
      <c r="W159" s="19">
        <v>-135578.71030442818</v>
      </c>
      <c r="X159" s="63">
        <v>258286.97766833589</v>
      </c>
      <c r="Y159" s="64">
        <v>-227626.16111033293</v>
      </c>
    </row>
    <row r="160" spans="7:25" x14ac:dyDescent="0.25">
      <c r="G160" s="37">
        <v>156</v>
      </c>
      <c r="H160" s="18">
        <v>644255.23435152462</v>
      </c>
      <c r="I160" s="19">
        <v>1167005.6769792293</v>
      </c>
      <c r="J160" s="19">
        <v>141525.81942631447</v>
      </c>
      <c r="K160" s="19">
        <v>2876427.8703681109</v>
      </c>
      <c r="L160" s="19">
        <v>269155.79308539518</v>
      </c>
      <c r="M160" s="19">
        <v>24139.332597236407</v>
      </c>
      <c r="N160" s="19">
        <v>351045.75851865689</v>
      </c>
      <c r="O160" s="19">
        <v>1016581.8569437257</v>
      </c>
      <c r="P160" s="19">
        <v>242266.89313502467</v>
      </c>
      <c r="Q160" s="19">
        <v>34664.913654145435</v>
      </c>
      <c r="R160" s="19">
        <v>14723.157681177203</v>
      </c>
      <c r="S160" s="19">
        <v>335887.88543997071</v>
      </c>
      <c r="T160" s="19">
        <v>7774.9037472591408</v>
      </c>
      <c r="U160" s="71">
        <v>830664.29272524489</v>
      </c>
      <c r="V160" s="19">
        <v>146226.02793570704</v>
      </c>
      <c r="W160" s="19">
        <v>-127582.20937390314</v>
      </c>
      <c r="X160" s="63">
        <v>256336.75659809291</v>
      </c>
      <c r="Y160" s="64">
        <v>-225997.38983498601</v>
      </c>
    </row>
    <row r="161" spans="7:25" x14ac:dyDescent="0.25">
      <c r="G161" s="37">
        <v>157</v>
      </c>
      <c r="H161" s="18">
        <v>644135.19861258834</v>
      </c>
      <c r="I161" s="19">
        <v>1179334.1812090618</v>
      </c>
      <c r="J161" s="19">
        <v>137675.79612890535</v>
      </c>
      <c r="K161" s="19">
        <v>2844317.936697898</v>
      </c>
      <c r="L161" s="19">
        <v>260025.53469280948</v>
      </c>
      <c r="M161" s="19">
        <v>25181.506791044765</v>
      </c>
      <c r="N161" s="19">
        <v>344757.39390360913</v>
      </c>
      <c r="O161" s="19">
        <v>1009070.9791622031</v>
      </c>
      <c r="P161" s="19">
        <v>241708.54116377895</v>
      </c>
      <c r="Q161" s="19">
        <v>32963.427168665818</v>
      </c>
      <c r="R161" s="19">
        <v>14509.814658868896</v>
      </c>
      <c r="S161" s="19">
        <v>342015.79773053457</v>
      </c>
      <c r="T161" s="19">
        <v>7638.6971606789029</v>
      </c>
      <c r="U161" s="71">
        <v>831493.50526442402</v>
      </c>
      <c r="V161" s="19">
        <v>155694.72258013466</v>
      </c>
      <c r="W161" s="19">
        <v>-135843.64545116833</v>
      </c>
      <c r="X161" s="63">
        <v>253144.27711014517</v>
      </c>
      <c r="Y161" s="64">
        <v>-221880.43754503876</v>
      </c>
    </row>
    <row r="162" spans="7:25" x14ac:dyDescent="0.25">
      <c r="G162" s="37">
        <v>158</v>
      </c>
      <c r="H162" s="18">
        <v>634705.10537405952</v>
      </c>
      <c r="I162" s="19">
        <v>1158377.6733718638</v>
      </c>
      <c r="J162" s="19">
        <v>127078.2844570436</v>
      </c>
      <c r="K162" s="19">
        <v>2772920.6056803353</v>
      </c>
      <c r="L162" s="19">
        <v>248138.20216404024</v>
      </c>
      <c r="M162" s="19">
        <v>26835.816026793407</v>
      </c>
      <c r="N162" s="19">
        <v>337086.05094008904</v>
      </c>
      <c r="O162" s="19">
        <v>985621.66816454206</v>
      </c>
      <c r="P162" s="19">
        <v>236445.43803939241</v>
      </c>
      <c r="Q162" s="19">
        <v>31843.147133738592</v>
      </c>
      <c r="R162" s="19">
        <v>13302.498677287855</v>
      </c>
      <c r="S162" s="19">
        <v>325994.23325977562</v>
      </c>
      <c r="T162" s="19">
        <v>6785.5832483331915</v>
      </c>
      <c r="U162" s="71">
        <v>808608.08272836497</v>
      </c>
      <c r="V162" s="19">
        <v>136710.37719443848</v>
      </c>
      <c r="W162" s="19">
        <v>-119279.80410214873</v>
      </c>
      <c r="X162" s="63">
        <v>247260.56906515363</v>
      </c>
      <c r="Y162" s="64">
        <v>-217022.53835878705</v>
      </c>
    </row>
    <row r="163" spans="7:25" x14ac:dyDescent="0.25">
      <c r="G163" s="37">
        <v>159</v>
      </c>
      <c r="H163" s="18">
        <v>605034.79418097145</v>
      </c>
      <c r="I163" s="19">
        <v>1093652.2447854427</v>
      </c>
      <c r="J163" s="19">
        <v>121650.3445535121</v>
      </c>
      <c r="K163" s="19">
        <v>2643313.5608234666</v>
      </c>
      <c r="L163" s="19">
        <v>232611.27154823509</v>
      </c>
      <c r="M163" s="19">
        <v>22786.833224637485</v>
      </c>
      <c r="N163" s="19">
        <v>318898.24926202727</v>
      </c>
      <c r="O163" s="19">
        <v>925109.10433252784</v>
      </c>
      <c r="P163" s="19">
        <v>224999.73811497199</v>
      </c>
      <c r="Q163" s="19">
        <v>29522.295644051239</v>
      </c>
      <c r="R163" s="19">
        <v>11870.106429203912</v>
      </c>
      <c r="S163" s="19">
        <v>315470.28635528067</v>
      </c>
      <c r="T163" s="19">
        <v>6853.6836649059442</v>
      </c>
      <c r="U163" s="71">
        <v>765411.9900372799</v>
      </c>
      <c r="V163" s="19">
        <v>140422.97591205552</v>
      </c>
      <c r="W163" s="19">
        <v>-122519.04648326906</v>
      </c>
      <c r="X163" s="63">
        <v>236974.04195415156</v>
      </c>
      <c r="Y163" s="64">
        <v>-209939.66222554332</v>
      </c>
    </row>
    <row r="164" spans="7:25" x14ac:dyDescent="0.25">
      <c r="G164" s="37">
        <v>160</v>
      </c>
      <c r="H164" s="18">
        <v>579371.10417496809</v>
      </c>
      <c r="I164" s="19">
        <v>1075176.4300623226</v>
      </c>
      <c r="J164" s="19">
        <v>121990.646374548</v>
      </c>
      <c r="K164" s="19">
        <v>2675282.1809271299</v>
      </c>
      <c r="L164" s="19">
        <v>234446.98930207029</v>
      </c>
      <c r="M164" s="19">
        <v>19281.361242210452</v>
      </c>
      <c r="N164" s="19">
        <v>314197.66316666303</v>
      </c>
      <c r="O164" s="19">
        <v>916284.49026761297</v>
      </c>
      <c r="P164" s="19">
        <v>225116.4192013093</v>
      </c>
      <c r="Q164" s="19">
        <v>28693.54028085266</v>
      </c>
      <c r="R164" s="19">
        <v>12723.611431248788</v>
      </c>
      <c r="S164" s="19">
        <v>303434.85624162125</v>
      </c>
      <c r="T164" s="19">
        <v>6609.168364815715</v>
      </c>
      <c r="U164" s="71">
        <v>759220.46076408972</v>
      </c>
      <c r="V164" s="19">
        <v>133137.21852049825</v>
      </c>
      <c r="W164" s="19">
        <v>-116162.22315913327</v>
      </c>
      <c r="X164" s="63">
        <v>235130.63031614883</v>
      </c>
      <c r="Y164" s="64">
        <v>-208187.52724385037</v>
      </c>
    </row>
    <row r="165" spans="7:25" x14ac:dyDescent="0.25">
      <c r="G165" s="37">
        <v>161</v>
      </c>
      <c r="H165" s="18">
        <v>593630.0982705364</v>
      </c>
      <c r="I165" s="19">
        <v>1072211.8054353795</v>
      </c>
      <c r="J165" s="19">
        <v>113043.07863765882</v>
      </c>
      <c r="K165" s="19">
        <v>2655987.4650539239</v>
      </c>
      <c r="L165" s="19">
        <v>230082.07264860853</v>
      </c>
      <c r="M165" s="19">
        <v>20890.212894289751</v>
      </c>
      <c r="N165" s="19">
        <v>307864.65696607094</v>
      </c>
      <c r="O165" s="19">
        <v>913767.52722482313</v>
      </c>
      <c r="P165" s="19">
        <v>224620.41725413766</v>
      </c>
      <c r="Q165" s="19">
        <v>27409.14259996351</v>
      </c>
      <c r="R165" s="19">
        <v>12547.583734526515</v>
      </c>
      <c r="S165" s="19">
        <v>310934.90100855759</v>
      </c>
      <c r="T165" s="19">
        <v>6535.9493162109675</v>
      </c>
      <c r="U165" s="71">
        <v>761787.76865313121</v>
      </c>
      <c r="V165" s="19">
        <v>142076.97471983184</v>
      </c>
      <c r="W165" s="19">
        <v>-123962.16044305208</v>
      </c>
      <c r="X165" s="63">
        <v>232454.72478345098</v>
      </c>
      <c r="Y165" s="64">
        <v>-204377.60402306748</v>
      </c>
    </row>
    <row r="166" spans="7:25" x14ac:dyDescent="0.25">
      <c r="G166" s="37">
        <v>162</v>
      </c>
      <c r="H166" s="18">
        <v>585113.70829447557</v>
      </c>
      <c r="I166" s="19">
        <v>1042345.5066727106</v>
      </c>
      <c r="J166" s="19">
        <v>106193.3425589862</v>
      </c>
      <c r="K166" s="19">
        <v>2590254.0197743913</v>
      </c>
      <c r="L166" s="19">
        <v>223221.36667338514</v>
      </c>
      <c r="M166" s="19">
        <v>22436.275668409926</v>
      </c>
      <c r="N166" s="19">
        <v>300326.83812416549</v>
      </c>
      <c r="O166" s="19">
        <v>886343.21011492994</v>
      </c>
      <c r="P166" s="19">
        <v>219535.00928215851</v>
      </c>
      <c r="Q166" s="19">
        <v>26360.952225155957</v>
      </c>
      <c r="R166" s="19">
        <v>11569.030944807679</v>
      </c>
      <c r="S166" s="19">
        <v>296088.29664747359</v>
      </c>
      <c r="T166" s="19">
        <v>5837.2567122818946</v>
      </c>
      <c r="U166" s="71">
        <v>739575.08212366293</v>
      </c>
      <c r="V166" s="19">
        <v>123975.58872018738</v>
      </c>
      <c r="W166" s="19">
        <v>-108168.70115836182</v>
      </c>
      <c r="X166" s="63">
        <v>226761.63578497537</v>
      </c>
      <c r="Y166" s="64">
        <v>-199702.08433561304</v>
      </c>
    </row>
    <row r="167" spans="7:25" x14ac:dyDescent="0.25">
      <c r="G167" s="37">
        <v>163</v>
      </c>
      <c r="H167" s="18">
        <v>550153.47149609658</v>
      </c>
      <c r="I167" s="19">
        <v>981901.31585706607</v>
      </c>
      <c r="J167" s="19">
        <v>105336.55543274491</v>
      </c>
      <c r="K167" s="19">
        <v>2468576.4238418951</v>
      </c>
      <c r="L167" s="19">
        <v>211152.82280146796</v>
      </c>
      <c r="M167" s="19">
        <v>21308.662004128328</v>
      </c>
      <c r="N167" s="19">
        <v>285824.03205215372</v>
      </c>
      <c r="O167" s="19">
        <v>831108.60715974809</v>
      </c>
      <c r="P167" s="19">
        <v>209607.67714373776</v>
      </c>
      <c r="Q167" s="19">
        <v>24640.19246541438</v>
      </c>
      <c r="R167" s="19">
        <v>10508.440983018321</v>
      </c>
      <c r="S167" s="19">
        <v>286455.40708117659</v>
      </c>
      <c r="T167" s="19">
        <v>5834.3598589930098</v>
      </c>
      <c r="U167" s="71">
        <v>700064.1275309663</v>
      </c>
      <c r="V167" s="19">
        <v>126981.37650264554</v>
      </c>
      <c r="W167" s="19">
        <v>-110791.25099855817</v>
      </c>
      <c r="X167" s="63">
        <v>217249.1232309764</v>
      </c>
      <c r="Y167" s="64">
        <v>-193054.77979842623</v>
      </c>
    </row>
    <row r="168" spans="7:25" x14ac:dyDescent="0.25">
      <c r="G168" s="37">
        <v>164</v>
      </c>
      <c r="H168" s="18">
        <v>526883.77807958447</v>
      </c>
      <c r="I168" s="19">
        <v>961560.85818016168</v>
      </c>
      <c r="J168" s="19">
        <v>102862.99363166338</v>
      </c>
      <c r="K168" s="19">
        <v>2481341.8576390911</v>
      </c>
      <c r="L168" s="19">
        <v>212497.78593143725</v>
      </c>
      <c r="M168" s="19">
        <v>17989.523544926073</v>
      </c>
      <c r="N168" s="19">
        <v>284558.74822567095</v>
      </c>
      <c r="O168" s="19">
        <v>820775.95384848339</v>
      </c>
      <c r="P168" s="19">
        <v>208649.36925651925</v>
      </c>
      <c r="Q168" s="19">
        <v>23839.936777466315</v>
      </c>
      <c r="R168" s="19">
        <v>11141.9914921123</v>
      </c>
      <c r="S168" s="19">
        <v>274794.49047528405</v>
      </c>
      <c r="T168" s="19">
        <v>5596.6167804868546</v>
      </c>
      <c r="U168" s="71">
        <v>691592.43675052852</v>
      </c>
      <c r="V168" s="19">
        <v>118660.99226829287</v>
      </c>
      <c r="W168" s="19">
        <v>-103531.71575408691</v>
      </c>
      <c r="X168" s="63">
        <v>214930.87624005976</v>
      </c>
      <c r="Y168" s="64">
        <v>-191073.97364783843</v>
      </c>
    </row>
    <row r="169" spans="7:25" x14ac:dyDescent="0.25">
      <c r="G169" s="37">
        <v>165</v>
      </c>
      <c r="H169" s="18">
        <v>534757.82781466621</v>
      </c>
      <c r="I169" s="19">
        <v>943432.89685308957</v>
      </c>
      <c r="J169" s="19">
        <v>101639.87554310307</v>
      </c>
      <c r="K169" s="19">
        <v>2451281.5789061771</v>
      </c>
      <c r="L169" s="19">
        <v>202107.94595177835</v>
      </c>
      <c r="M169" s="19">
        <v>20993.531365730934</v>
      </c>
      <c r="N169" s="19">
        <v>271277.31254188041</v>
      </c>
      <c r="O169" s="19">
        <v>808806.85904094926</v>
      </c>
      <c r="P169" s="19">
        <v>207292.67006755224</v>
      </c>
      <c r="Q169" s="19">
        <v>22620.926156824469</v>
      </c>
      <c r="R169" s="19">
        <v>11040.582640562519</v>
      </c>
      <c r="S169" s="19">
        <v>278428.14281694987</v>
      </c>
      <c r="T169" s="19">
        <v>5465.3441018662179</v>
      </c>
      <c r="U169" s="71">
        <v>687789.23466960585</v>
      </c>
      <c r="V169" s="19">
        <v>124225.82724300928</v>
      </c>
      <c r="W169" s="19">
        <v>-108387.03426952718</v>
      </c>
      <c r="X169" s="63">
        <v>211102.52271490329</v>
      </c>
      <c r="Y169" s="64">
        <v>-186784.26736592929</v>
      </c>
    </row>
    <row r="170" spans="7:25" x14ac:dyDescent="0.25">
      <c r="G170" s="37">
        <v>166</v>
      </c>
      <c r="H170" s="18">
        <v>522950.30551703757</v>
      </c>
      <c r="I170" s="19">
        <v>932149.28663462913</v>
      </c>
      <c r="J170" s="19">
        <v>95755.094765075832</v>
      </c>
      <c r="K170" s="19">
        <v>2381194.5167325507</v>
      </c>
      <c r="L170" s="19">
        <v>194532.43947483174</v>
      </c>
      <c r="M170" s="19">
        <v>21555.849841433825</v>
      </c>
      <c r="N170" s="19">
        <v>264973.34323053504</v>
      </c>
      <c r="O170" s="19">
        <v>782050.1089176453</v>
      </c>
      <c r="P170" s="19">
        <v>201417.73994444837</v>
      </c>
      <c r="Q170" s="19">
        <v>21857.127312163466</v>
      </c>
      <c r="R170" s="19">
        <v>10177.74093591766</v>
      </c>
      <c r="S170" s="19">
        <v>267097.10261967336</v>
      </c>
      <c r="T170" s="19">
        <v>4864.4414752725534</v>
      </c>
      <c r="U170" s="71">
        <v>667551.25900949235</v>
      </c>
      <c r="V170" s="19">
        <v>109695.99155659624</v>
      </c>
      <c r="W170" s="19">
        <v>-95709.752633130076</v>
      </c>
      <c r="X170" s="63">
        <v>205642.4555477059</v>
      </c>
      <c r="Y170" s="64">
        <v>-182122.75131632667</v>
      </c>
    </row>
    <row r="171" spans="7:25" x14ac:dyDescent="0.25">
      <c r="G171" s="37">
        <v>167</v>
      </c>
      <c r="H171" s="18">
        <v>496448.07924043434</v>
      </c>
      <c r="I171" s="19">
        <v>881466.50560450414</v>
      </c>
      <c r="J171" s="19">
        <v>90695.24999973696</v>
      </c>
      <c r="K171" s="19">
        <v>2270359.5034144903</v>
      </c>
      <c r="L171" s="19">
        <v>180975.90849094529</v>
      </c>
      <c r="M171" s="19">
        <v>18908.177849885076</v>
      </c>
      <c r="N171" s="19">
        <v>252782.80083086886</v>
      </c>
      <c r="O171" s="19">
        <v>733282.34856706508</v>
      </c>
      <c r="P171" s="19">
        <v>191976.72544710271</v>
      </c>
      <c r="Q171" s="19">
        <v>20411.384915812643</v>
      </c>
      <c r="R171" s="19">
        <v>9107.0104750326464</v>
      </c>
      <c r="S171" s="19">
        <v>254457.72289398141</v>
      </c>
      <c r="T171" s="19">
        <v>4897.8733500451972</v>
      </c>
      <c r="U171" s="71">
        <v>631529.95965734392</v>
      </c>
      <c r="V171" s="19">
        <v>111183.73213944229</v>
      </c>
      <c r="W171" s="19">
        <v>-97007.806291661851</v>
      </c>
      <c r="X171" s="63">
        <v>196823.43331123158</v>
      </c>
      <c r="Y171" s="64">
        <v>-175814.56952545265</v>
      </c>
    </row>
    <row r="172" spans="7:25" x14ac:dyDescent="0.25">
      <c r="G172" s="37">
        <v>168</v>
      </c>
      <c r="H172" s="18">
        <v>475501.44258211699</v>
      </c>
      <c r="I172" s="19">
        <v>851223.06791062024</v>
      </c>
      <c r="J172" s="19">
        <v>90206.983160877295</v>
      </c>
      <c r="K172" s="19">
        <v>2278302.0477248468</v>
      </c>
      <c r="L172" s="19">
        <v>175218.1521074755</v>
      </c>
      <c r="M172" s="19">
        <v>17834.273352112908</v>
      </c>
      <c r="N172" s="19">
        <v>251562.65761188001</v>
      </c>
      <c r="O172" s="19">
        <v>723693.97474489931</v>
      </c>
      <c r="P172" s="19">
        <v>190740.24910076597</v>
      </c>
      <c r="Q172" s="19">
        <v>19717.027961116786</v>
      </c>
      <c r="R172" s="19">
        <v>9729.8721959615032</v>
      </c>
      <c r="S172" s="19">
        <v>245660.38383453523</v>
      </c>
      <c r="T172" s="19">
        <v>4738.8592490493947</v>
      </c>
      <c r="U172" s="71">
        <v>621836.84079238668</v>
      </c>
      <c r="V172" s="19">
        <v>105514.8883518631</v>
      </c>
      <c r="W172" s="19">
        <v>-92061.74008700093</v>
      </c>
      <c r="X172" s="63">
        <v>194200.93709175929</v>
      </c>
      <c r="Y172" s="64">
        <v>-173629.481175066</v>
      </c>
    </row>
    <row r="173" spans="7:25" x14ac:dyDescent="0.25">
      <c r="G173" s="37">
        <v>169</v>
      </c>
      <c r="H173" s="18">
        <v>477853.56565017655</v>
      </c>
      <c r="I173" s="19">
        <v>848968.57425802632</v>
      </c>
      <c r="J173" s="19">
        <v>90793.347300179055</v>
      </c>
      <c r="K173" s="19">
        <v>2232237.6483026738</v>
      </c>
      <c r="L173" s="19">
        <v>167084.71882913759</v>
      </c>
      <c r="M173" s="19">
        <v>19611.435188928488</v>
      </c>
      <c r="N173" s="19">
        <v>243083.33596240496</v>
      </c>
      <c r="O173" s="19">
        <v>718105.17688817787</v>
      </c>
      <c r="P173" s="19">
        <v>189061.27851680337</v>
      </c>
      <c r="Q173" s="19">
        <v>18683.09180803251</v>
      </c>
      <c r="R173" s="19">
        <v>9679.209545937083</v>
      </c>
      <c r="S173" s="19">
        <v>248755.56619712035</v>
      </c>
      <c r="T173" s="19">
        <v>4606.9265139523313</v>
      </c>
      <c r="U173" s="71">
        <v>618457.76105613075</v>
      </c>
      <c r="V173" s="19">
        <v>110699.39968252531</v>
      </c>
      <c r="W173" s="19">
        <v>-96585.22622300376</v>
      </c>
      <c r="X173" s="63">
        <v>190596.32899631749</v>
      </c>
      <c r="Y173" s="64">
        <v>-169490.65727275924</v>
      </c>
    </row>
    <row r="174" spans="7:25" x14ac:dyDescent="0.25">
      <c r="G174" s="37">
        <v>170</v>
      </c>
      <c r="H174" s="18">
        <v>469582.79704390618</v>
      </c>
      <c r="I174" s="19">
        <v>822503.25652941712</v>
      </c>
      <c r="J174" s="19">
        <v>87374.763008400245</v>
      </c>
      <c r="K174" s="19">
        <v>2175903.0590657475</v>
      </c>
      <c r="L174" s="19">
        <v>165447.29326830007</v>
      </c>
      <c r="M174" s="19">
        <v>19898.570341589075</v>
      </c>
      <c r="N174" s="19">
        <v>238317.41805644165</v>
      </c>
      <c r="O174" s="19">
        <v>698538.50886990724</v>
      </c>
      <c r="P174" s="19">
        <v>184193.18539871319</v>
      </c>
      <c r="Q174" s="19">
        <v>18017.943981852699</v>
      </c>
      <c r="R174" s="19">
        <v>8918.6987897418694</v>
      </c>
      <c r="S174" s="19">
        <v>235825.62255394555</v>
      </c>
      <c r="T174" s="19">
        <v>4059.1194687779202</v>
      </c>
      <c r="U174" s="71">
        <v>600569.26454407908</v>
      </c>
      <c r="V174" s="19">
        <v>97737.005973053645</v>
      </c>
      <c r="W174" s="19">
        <v>-85275.537711489887</v>
      </c>
      <c r="X174" s="63">
        <v>185638.30711724091</v>
      </c>
      <c r="Y174" s="64">
        <v>-165128.00992174161</v>
      </c>
    </row>
    <row r="175" spans="7:25" x14ac:dyDescent="0.25">
      <c r="G175" s="37">
        <v>171</v>
      </c>
      <c r="H175" s="18">
        <v>447300.74513240176</v>
      </c>
      <c r="I175" s="19">
        <v>768359.64207345841</v>
      </c>
      <c r="J175" s="19">
        <v>82381.722864357973</v>
      </c>
      <c r="K175" s="19">
        <v>2070329.8002164171</v>
      </c>
      <c r="L175" s="19">
        <v>149954.04118702826</v>
      </c>
      <c r="M175" s="19">
        <v>19077.723963810749</v>
      </c>
      <c r="N175" s="19">
        <v>229874.98288054284</v>
      </c>
      <c r="O175" s="19">
        <v>652213.88024098135</v>
      </c>
      <c r="P175" s="19">
        <v>174103.83805719306</v>
      </c>
      <c r="Q175" s="19">
        <v>16509.171359367407</v>
      </c>
      <c r="R175" s="19">
        <v>8072.2414387751769</v>
      </c>
      <c r="S175" s="19">
        <v>227419.12741206374</v>
      </c>
      <c r="T175" s="19">
        <v>4044.1648514346489</v>
      </c>
      <c r="U175" s="71">
        <v>566560.1826031243</v>
      </c>
      <c r="V175" s="19">
        <v>100613.51209277232</v>
      </c>
      <c r="W175" s="19">
        <v>-87785.289300943317</v>
      </c>
      <c r="X175" s="63">
        <v>177299.70003719148</v>
      </c>
      <c r="Y175" s="64">
        <v>-159149.72075925337</v>
      </c>
    </row>
    <row r="176" spans="7:25" x14ac:dyDescent="0.25">
      <c r="G176" s="37">
        <v>172</v>
      </c>
      <c r="H176" s="18">
        <v>422967.51032132417</v>
      </c>
      <c r="I176" s="19">
        <v>747353.31659000076</v>
      </c>
      <c r="J176" s="19">
        <v>81378.241922610061</v>
      </c>
      <c r="K176" s="19">
        <v>2075571.7873174071</v>
      </c>
      <c r="L176" s="19">
        <v>150601.97223681919</v>
      </c>
      <c r="M176" s="19">
        <v>18580.368246359852</v>
      </c>
      <c r="N176" s="19">
        <v>231754.67234724629</v>
      </c>
      <c r="O176" s="19">
        <v>641562.41195568175</v>
      </c>
      <c r="P176" s="19">
        <v>172352.04875648092</v>
      </c>
      <c r="Q176" s="19">
        <v>15899.142347693991</v>
      </c>
      <c r="R176" s="19">
        <v>8674.7392780653954</v>
      </c>
      <c r="S176" s="19">
        <v>217300.38226289046</v>
      </c>
      <c r="T176" s="19">
        <v>3826.7029585345063</v>
      </c>
      <c r="U176" s="71">
        <v>558150.15304604347</v>
      </c>
      <c r="V176" s="19">
        <v>94629.543719033638</v>
      </c>
      <c r="W176" s="19">
        <v>-82564.276894856346</v>
      </c>
      <c r="X176" s="63">
        <v>174893.05443662926</v>
      </c>
      <c r="Y176" s="64">
        <v>-157034.99587120867</v>
      </c>
    </row>
    <row r="177" spans="7:25" x14ac:dyDescent="0.25">
      <c r="G177" s="37">
        <v>173</v>
      </c>
      <c r="H177" s="18">
        <v>427544.43959468114</v>
      </c>
      <c r="I177" s="19">
        <v>742222.97944861057</v>
      </c>
      <c r="J177" s="19">
        <v>74043.497729136376</v>
      </c>
      <c r="K177" s="19">
        <v>2032128.4723000324</v>
      </c>
      <c r="L177" s="19">
        <v>144487.10830936171</v>
      </c>
      <c r="M177" s="19">
        <v>18571.7110591126</v>
      </c>
      <c r="N177" s="19">
        <v>227049.12706926823</v>
      </c>
      <c r="O177" s="19">
        <v>635204.17868867773</v>
      </c>
      <c r="P177" s="19">
        <v>170446.21592040302</v>
      </c>
      <c r="Q177" s="19">
        <v>14782.299611449487</v>
      </c>
      <c r="R177" s="19">
        <v>8543.7143237902546</v>
      </c>
      <c r="S177" s="19">
        <v>220445.88220438079</v>
      </c>
      <c r="T177" s="19">
        <v>3675.4552225925063</v>
      </c>
      <c r="U177" s="71">
        <v>553967.67110852688</v>
      </c>
      <c r="V177" s="19">
        <v>99462.969139096909</v>
      </c>
      <c r="W177" s="19">
        <v>-86781.440573862274</v>
      </c>
      <c r="X177" s="63">
        <v>171354.00284997842</v>
      </c>
      <c r="Y177" s="64">
        <v>-153069.62611047761</v>
      </c>
    </row>
    <row r="178" spans="7:25" x14ac:dyDescent="0.25">
      <c r="G178" s="37">
        <v>174</v>
      </c>
      <c r="H178" s="18">
        <v>410648.35376475984</v>
      </c>
      <c r="I178" s="19">
        <v>724205.09267859091</v>
      </c>
      <c r="J178" s="19">
        <v>69740.43104267228</v>
      </c>
      <c r="K178" s="19">
        <v>1976146.4953739212</v>
      </c>
      <c r="L178" s="19">
        <v>136164.1456541557</v>
      </c>
      <c r="M178" s="19">
        <v>19195.623712728182</v>
      </c>
      <c r="N178" s="19">
        <v>219098.9348048266</v>
      </c>
      <c r="O178" s="19">
        <v>613658.01770102012</v>
      </c>
      <c r="P178" s="19">
        <v>165464.0961394344</v>
      </c>
      <c r="Q178" s="19">
        <v>13999.294287630302</v>
      </c>
      <c r="R178" s="19">
        <v>7693.8222774188635</v>
      </c>
      <c r="S178" s="19">
        <v>207223.01522085426</v>
      </c>
      <c r="T178" s="19">
        <v>3177.3408064079954</v>
      </c>
      <c r="U178" s="71">
        <v>534738.30370987393</v>
      </c>
      <c r="V178" s="19">
        <v>86360.228867488564</v>
      </c>
      <c r="W178" s="19">
        <v>-75349.299686883227</v>
      </c>
      <c r="X178" s="63">
        <v>166166.13020016177</v>
      </c>
      <c r="Y178" s="64">
        <v>-148682.49584177986</v>
      </c>
    </row>
    <row r="179" spans="7:25" x14ac:dyDescent="0.25">
      <c r="G179" s="37">
        <v>175</v>
      </c>
      <c r="H179" s="18">
        <v>391202.40517098916</v>
      </c>
      <c r="I179" s="19">
        <v>676500.69217724563</v>
      </c>
      <c r="J179" s="19">
        <v>65270.667614910803</v>
      </c>
      <c r="K179" s="19">
        <v>1880345.9623768083</v>
      </c>
      <c r="L179" s="19">
        <v>126811.77180336895</v>
      </c>
      <c r="M179" s="19">
        <v>17214.467912544249</v>
      </c>
      <c r="N179" s="19">
        <v>202500.18707713293</v>
      </c>
      <c r="O179" s="19">
        <v>574154.94687722053</v>
      </c>
      <c r="P179" s="19">
        <v>156545.47194141941</v>
      </c>
      <c r="Q179" s="19">
        <v>12891.344311731676</v>
      </c>
      <c r="R179" s="19">
        <v>6830.2522522699765</v>
      </c>
      <c r="S179" s="19">
        <v>198796.70232880153</v>
      </c>
      <c r="T179" s="19">
        <v>3123.7008812565937</v>
      </c>
      <c r="U179" s="71">
        <v>503772.19757824531</v>
      </c>
      <c r="V179" s="19">
        <v>88551.79971981878</v>
      </c>
      <c r="W179" s="19">
        <v>-77261.445255541708</v>
      </c>
      <c r="X179" s="63">
        <v>158426.73541231014</v>
      </c>
      <c r="Y179" s="64">
        <v>-143015.84967313617</v>
      </c>
    </row>
    <row r="180" spans="7:25" x14ac:dyDescent="0.25">
      <c r="G180" s="37">
        <v>176</v>
      </c>
      <c r="H180" s="18">
        <v>370286.66408819251</v>
      </c>
      <c r="I180" s="19">
        <v>666411.14123201079</v>
      </c>
      <c r="J180" s="19">
        <v>59080.3795935542</v>
      </c>
      <c r="K180" s="19">
        <v>1872598.92655259</v>
      </c>
      <c r="L180" s="19">
        <v>127500.67845937675</v>
      </c>
      <c r="M180" s="19">
        <v>15296.998815391318</v>
      </c>
      <c r="N180" s="19">
        <v>196852.32701072583</v>
      </c>
      <c r="O180" s="19">
        <v>560826.188165584</v>
      </c>
      <c r="P180" s="19">
        <v>154430.46255662723</v>
      </c>
      <c r="Q180" s="19">
        <v>12351.77296684787</v>
      </c>
      <c r="R180" s="19">
        <v>7226.8422622975095</v>
      </c>
      <c r="S180" s="19">
        <v>190092.51769211554</v>
      </c>
      <c r="T180" s="19">
        <v>2957.9053455742146</v>
      </c>
      <c r="U180" s="71">
        <v>493810.07481288194</v>
      </c>
      <c r="V180" s="19">
        <v>82552.420539139814</v>
      </c>
      <c r="W180" s="19">
        <v>-72026.986920400042</v>
      </c>
      <c r="X180" s="63">
        <v>155667.20365263775</v>
      </c>
      <c r="Y180" s="64">
        <v>-140704.2146644817</v>
      </c>
    </row>
    <row r="181" spans="7:25" x14ac:dyDescent="0.25">
      <c r="G181" s="37">
        <v>177</v>
      </c>
      <c r="H181" s="18">
        <v>370749.01539109816</v>
      </c>
      <c r="I181" s="19">
        <v>648362.4875976136</v>
      </c>
      <c r="J181" s="19">
        <v>55880.658849066444</v>
      </c>
      <c r="K181" s="19">
        <v>1834403.5498708242</v>
      </c>
      <c r="L181" s="19">
        <v>126098.66457574774</v>
      </c>
      <c r="M181" s="19">
        <v>15898.321174887484</v>
      </c>
      <c r="N181" s="19">
        <v>192833.61885304665</v>
      </c>
      <c r="O181" s="19">
        <v>551096.94884752796</v>
      </c>
      <c r="P181" s="19">
        <v>152255.13922051547</v>
      </c>
      <c r="Q181" s="19">
        <v>11625.897811081068</v>
      </c>
      <c r="R181" s="19">
        <v>7169.6713675589262</v>
      </c>
      <c r="S181" s="19">
        <v>190020.55269112301</v>
      </c>
      <c r="T181" s="19">
        <v>2800.0882627701803</v>
      </c>
      <c r="U181" s="71">
        <v>488236.60101704113</v>
      </c>
      <c r="V181" s="19">
        <v>87215.652870702557</v>
      </c>
      <c r="W181" s="19">
        <v>-76095.657129687825</v>
      </c>
      <c r="X181" s="63">
        <v>151983.2547810828</v>
      </c>
      <c r="Y181" s="64">
        <v>-136734.34279919072</v>
      </c>
    </row>
    <row r="182" spans="7:25" x14ac:dyDescent="0.25">
      <c r="G182" s="37">
        <v>178</v>
      </c>
      <c r="H182" s="18">
        <v>358387.27352404984</v>
      </c>
      <c r="I182" s="19">
        <v>629962.2868669508</v>
      </c>
      <c r="J182" s="19">
        <v>52369.032172503226</v>
      </c>
      <c r="K182" s="19">
        <v>1778922.6043812286</v>
      </c>
      <c r="L182" s="19">
        <v>120497.87958350322</v>
      </c>
      <c r="M182" s="19">
        <v>17698.633448333141</v>
      </c>
      <c r="N182" s="19">
        <v>187940.73836424903</v>
      </c>
      <c r="O182" s="19">
        <v>530325.31093158387</v>
      </c>
      <c r="P182" s="19">
        <v>147717.93411489911</v>
      </c>
      <c r="Q182" s="19">
        <v>11054.351319984855</v>
      </c>
      <c r="R182" s="19">
        <v>6493.7736843075481</v>
      </c>
      <c r="S182" s="19">
        <v>178215.73692378393</v>
      </c>
      <c r="T182" s="19">
        <v>2422.2954134012471</v>
      </c>
      <c r="U182" s="71">
        <v>470986.93704150512</v>
      </c>
      <c r="V182" s="19">
        <v>76077.122355977655</v>
      </c>
      <c r="W182" s="19">
        <v>-66377.289255590484</v>
      </c>
      <c r="X182" s="63">
        <v>147172.37878118912</v>
      </c>
      <c r="Y182" s="64">
        <v>-132551.6170302477</v>
      </c>
    </row>
    <row r="183" spans="7:25" x14ac:dyDescent="0.25">
      <c r="G183" s="37">
        <v>179</v>
      </c>
      <c r="H183" s="18">
        <v>343684.66321875359</v>
      </c>
      <c r="I183" s="19">
        <v>584407.95049093058</v>
      </c>
      <c r="J183" s="19">
        <v>49819.725365477614</v>
      </c>
      <c r="K183" s="19">
        <v>1688431.3956953143</v>
      </c>
      <c r="L183" s="19">
        <v>112079.6932835945</v>
      </c>
      <c r="M183" s="19">
        <v>16015.822399401626</v>
      </c>
      <c r="N183" s="19">
        <v>175363.09609346234</v>
      </c>
      <c r="O183" s="19">
        <v>494997.44144777709</v>
      </c>
      <c r="P183" s="19">
        <v>139765.99819649785</v>
      </c>
      <c r="Q183" s="19">
        <v>10219.667311589257</v>
      </c>
      <c r="R183" s="19">
        <v>5842.3198110177882</v>
      </c>
      <c r="S183" s="19">
        <v>170463.5948936186</v>
      </c>
      <c r="T183" s="19">
        <v>2368.3736124379857</v>
      </c>
      <c r="U183" s="71">
        <v>443171.6095739408</v>
      </c>
      <c r="V183" s="19">
        <v>76428.590150116986</v>
      </c>
      <c r="W183" s="19">
        <v>-66683.944905976925</v>
      </c>
      <c r="X183" s="63">
        <v>140119.44093223396</v>
      </c>
      <c r="Y183" s="64">
        <v>-127288.45344654225</v>
      </c>
    </row>
    <row r="184" spans="7:25" x14ac:dyDescent="0.25">
      <c r="G184" s="37">
        <v>180</v>
      </c>
      <c r="H184" s="18">
        <v>322749.32608557394</v>
      </c>
      <c r="I184" s="19">
        <v>553421.14250298694</v>
      </c>
      <c r="J184" s="19">
        <v>49819.290678671205</v>
      </c>
      <c r="K184" s="19">
        <v>1677685.5145840601</v>
      </c>
      <c r="L184" s="19">
        <v>107957.43166002059</v>
      </c>
      <c r="M184" s="19">
        <v>14165.972423316867</v>
      </c>
      <c r="N184" s="19">
        <v>171382.33683436608</v>
      </c>
      <c r="O184" s="19">
        <v>478056.51758915663</v>
      </c>
      <c r="P184" s="19">
        <v>136831.11441213996</v>
      </c>
      <c r="Q184" s="19">
        <v>9812.5780749200112</v>
      </c>
      <c r="R184" s="19">
        <v>6162.0201015640523</v>
      </c>
      <c r="S184" s="19">
        <v>161993.69487243585</v>
      </c>
      <c r="T184" s="19">
        <v>2190.6382097004898</v>
      </c>
      <c r="U184" s="71">
        <v>430428.87343952071</v>
      </c>
      <c r="V184" s="19">
        <v>71482.891285561636</v>
      </c>
      <c r="W184" s="19">
        <v>-62368.822646652785</v>
      </c>
      <c r="X184" s="63">
        <v>136776.4419745623</v>
      </c>
      <c r="Y184" s="64">
        <v>-124694.64877438583</v>
      </c>
    </row>
    <row r="185" spans="7:25" x14ac:dyDescent="0.25">
      <c r="G185" s="37">
        <v>181</v>
      </c>
      <c r="H185" s="18">
        <v>321600.8837218355</v>
      </c>
      <c r="I185" s="19">
        <v>528266.16190767346</v>
      </c>
      <c r="J185" s="19">
        <v>48875.883744390543</v>
      </c>
      <c r="K185" s="19">
        <v>1631884.2023885332</v>
      </c>
      <c r="L185" s="19">
        <v>104191.18007541641</v>
      </c>
      <c r="M185" s="19">
        <v>15727.359536020389</v>
      </c>
      <c r="N185" s="19">
        <v>166663.19245918194</v>
      </c>
      <c r="O185" s="19">
        <v>464117.3256506109</v>
      </c>
      <c r="P185" s="19">
        <v>133273.33425084985</v>
      </c>
      <c r="Q185" s="19">
        <v>9267.433384118749</v>
      </c>
      <c r="R185" s="19">
        <v>6155.747932861651</v>
      </c>
      <c r="S185" s="19">
        <v>159576.61772583795</v>
      </c>
      <c r="T185" s="19">
        <v>2045.3775740599435</v>
      </c>
      <c r="U185" s="71">
        <v>421613.4523836929</v>
      </c>
      <c r="V185" s="19">
        <v>74245.990532739073</v>
      </c>
      <c r="W185" s="19">
        <v>-64779.626739814921</v>
      </c>
      <c r="X185" s="63">
        <v>132545.42053653873</v>
      </c>
      <c r="Y185" s="64">
        <v>-120506.68668669318</v>
      </c>
    </row>
    <row r="186" spans="7:25" x14ac:dyDescent="0.25">
      <c r="G186" s="37">
        <v>182</v>
      </c>
      <c r="H186" s="18">
        <v>305187.57823236811</v>
      </c>
      <c r="I186" s="19">
        <v>512450.30249632586</v>
      </c>
      <c r="J186" s="19">
        <v>44950.11988869519</v>
      </c>
      <c r="K186" s="19">
        <v>1563862.1997873981</v>
      </c>
      <c r="L186" s="19">
        <v>95852.903673811466</v>
      </c>
      <c r="M186" s="19">
        <v>14435.386690580184</v>
      </c>
      <c r="N186" s="19">
        <v>157738.57670581728</v>
      </c>
      <c r="O186" s="19">
        <v>442384.21593292931</v>
      </c>
      <c r="P186" s="19">
        <v>127773.03691184876</v>
      </c>
      <c r="Q186" s="19">
        <v>8851.7734017607218</v>
      </c>
      <c r="R186" s="19">
        <v>5603.6410329449564</v>
      </c>
      <c r="S186" s="19">
        <v>148555.61146955634</v>
      </c>
      <c r="T186" s="19">
        <v>1751.2814643867739</v>
      </c>
      <c r="U186" s="71">
        <v>401590.71625947987</v>
      </c>
      <c r="V186" s="19">
        <v>64619.914353870372</v>
      </c>
      <c r="W186" s="19">
        <v>-56380.875273751524</v>
      </c>
      <c r="X186" s="63">
        <v>127089.36157230227</v>
      </c>
      <c r="Y186" s="64">
        <v>-115992.11413023857</v>
      </c>
    </row>
    <row r="187" spans="7:25" x14ac:dyDescent="0.25">
      <c r="G187" s="37">
        <v>183</v>
      </c>
      <c r="H187" s="18">
        <v>284611.24406833347</v>
      </c>
      <c r="I187" s="19">
        <v>479769.86452440079</v>
      </c>
      <c r="J187" s="19">
        <v>41678.562642478726</v>
      </c>
      <c r="K187" s="19">
        <v>1452635.1559198347</v>
      </c>
      <c r="L187" s="19">
        <v>85583.135980795982</v>
      </c>
      <c r="M187" s="19">
        <v>12299.301455079247</v>
      </c>
      <c r="N187" s="19">
        <v>143968.11254992126</v>
      </c>
      <c r="O187" s="19">
        <v>407976.77460802183</v>
      </c>
      <c r="P187" s="19">
        <v>119435.55753056322</v>
      </c>
      <c r="Q187" s="19">
        <v>8085.8376788516362</v>
      </c>
      <c r="R187" s="19">
        <v>4874.7865712299636</v>
      </c>
      <c r="S187" s="19">
        <v>140661.96430545722</v>
      </c>
      <c r="T187" s="19">
        <v>1709.3400182313333</v>
      </c>
      <c r="U187" s="71">
        <v>371888.37856775592</v>
      </c>
      <c r="V187" s="19">
        <v>65162.451700554295</v>
      </c>
      <c r="W187" s="19">
        <v>-56854.239108733047</v>
      </c>
      <c r="X187" s="63">
        <v>119528.91153612027</v>
      </c>
      <c r="Y187" s="64">
        <v>-110415.16247163838</v>
      </c>
    </row>
    <row r="188" spans="7:25" x14ac:dyDescent="0.25">
      <c r="G188" s="37">
        <v>184</v>
      </c>
      <c r="H188" s="18">
        <v>269519.7394879951</v>
      </c>
      <c r="I188" s="19">
        <v>448595.32220506441</v>
      </c>
      <c r="J188" s="19">
        <v>38479.514607045086</v>
      </c>
      <c r="K188" s="19">
        <v>1426464.9050005889</v>
      </c>
      <c r="L188" s="19">
        <v>82296.313175946605</v>
      </c>
      <c r="M188" s="19">
        <v>12799.645176680664</v>
      </c>
      <c r="N188" s="19">
        <v>137260.03770942631</v>
      </c>
      <c r="O188" s="19">
        <v>390014.97180102958</v>
      </c>
      <c r="P188" s="19">
        <v>115440.98822713434</v>
      </c>
      <c r="Q188" s="19">
        <v>7644.6594791062817</v>
      </c>
      <c r="R188" s="19">
        <v>5016.4637050715201</v>
      </c>
      <c r="S188" s="19">
        <v>130750.39840331775</v>
      </c>
      <c r="T188" s="19">
        <v>1577.4590479578019</v>
      </c>
      <c r="U188" s="71">
        <v>357408.85900602839</v>
      </c>
      <c r="V188" s="19">
        <v>59296.042917997547</v>
      </c>
      <c r="W188" s="19">
        <v>-51735.797445953154</v>
      </c>
      <c r="X188" s="63">
        <v>115573.70805446916</v>
      </c>
      <c r="Y188" s="64">
        <v>-107299.89413237709</v>
      </c>
    </row>
    <row r="189" spans="7:25" x14ac:dyDescent="0.25">
      <c r="G189" s="37">
        <v>185</v>
      </c>
      <c r="H189" s="18">
        <v>258302.04645289746</v>
      </c>
      <c r="I189" s="19">
        <v>424007.06746101048</v>
      </c>
      <c r="J189" s="19">
        <v>35178.690500955265</v>
      </c>
      <c r="K189" s="19">
        <v>1357526.4472385517</v>
      </c>
      <c r="L189" s="19">
        <v>75340.183328373663</v>
      </c>
      <c r="M189" s="19">
        <v>13592.687724941474</v>
      </c>
      <c r="N189" s="19">
        <v>131399.10643257041</v>
      </c>
      <c r="O189" s="19">
        <v>370428.15755003714</v>
      </c>
      <c r="P189" s="19">
        <v>110615.11338213019</v>
      </c>
      <c r="Q189" s="19">
        <v>7169.6342272168358</v>
      </c>
      <c r="R189" s="19">
        <v>4909.5152410929304</v>
      </c>
      <c r="S189" s="19">
        <v>127072.09021756395</v>
      </c>
      <c r="T189" s="19">
        <v>1438.5681262754429</v>
      </c>
      <c r="U189" s="71">
        <v>342416.30760645063</v>
      </c>
      <c r="V189" s="19">
        <v>60136.772814885291</v>
      </c>
      <c r="W189" s="19">
        <v>-52469.33428098687</v>
      </c>
      <c r="X189" s="63">
        <v>110122.9491221574</v>
      </c>
      <c r="Y189" s="64">
        <v>-102470.20611448835</v>
      </c>
    </row>
    <row r="190" spans="7:25" x14ac:dyDescent="0.25">
      <c r="G190" s="37">
        <v>186</v>
      </c>
      <c r="H190" s="18">
        <v>237747.45445504654</v>
      </c>
      <c r="I190" s="19">
        <v>390064.27660926717</v>
      </c>
      <c r="J190" s="19">
        <v>31229.895030349486</v>
      </c>
      <c r="K190" s="19">
        <v>1241391.836634289</v>
      </c>
      <c r="L190" s="19">
        <v>67739.197463839839</v>
      </c>
      <c r="M190" s="19">
        <v>13234.301672153575</v>
      </c>
      <c r="N190" s="19">
        <v>117852.91987129983</v>
      </c>
      <c r="O190" s="19">
        <v>336583.94937291153</v>
      </c>
      <c r="P190" s="19">
        <v>101612.32557491689</v>
      </c>
      <c r="Q190" s="19">
        <v>6603.187973562779</v>
      </c>
      <c r="R190" s="19">
        <v>4257.3936663137874</v>
      </c>
      <c r="S190" s="19">
        <v>113960.46896884737</v>
      </c>
      <c r="T190" s="19">
        <v>1196.5301537747298</v>
      </c>
      <c r="U190" s="71">
        <v>311899.27619438624</v>
      </c>
      <c r="V190" s="19">
        <v>50251.507045591068</v>
      </c>
      <c r="W190" s="19">
        <v>-43844.43989727828</v>
      </c>
      <c r="X190" s="63">
        <v>102288.95095513131</v>
      </c>
      <c r="Y190" s="64">
        <v>-96639.744127223777</v>
      </c>
    </row>
    <row r="191" spans="7:25" x14ac:dyDescent="0.25">
      <c r="G191" s="37">
        <v>187</v>
      </c>
      <c r="H191" s="18">
        <v>204693.96317792195</v>
      </c>
      <c r="I191" s="19">
        <v>337467.53339396411</v>
      </c>
      <c r="J191" s="19">
        <v>25794.502716213421</v>
      </c>
      <c r="K191" s="19">
        <v>1092302.6162675591</v>
      </c>
      <c r="L191" s="19">
        <v>57714.636320012833</v>
      </c>
      <c r="M191" s="19">
        <v>11427.2273620827</v>
      </c>
      <c r="N191" s="19">
        <v>102177.18146251336</v>
      </c>
      <c r="O191" s="19">
        <v>286356.77445896162</v>
      </c>
      <c r="P191" s="19">
        <v>89194.338943575087</v>
      </c>
      <c r="Q191" s="19">
        <v>5763.9185462467376</v>
      </c>
      <c r="R191" s="19">
        <v>3539.7508643120796</v>
      </c>
      <c r="S191" s="19">
        <v>99581.135849236452</v>
      </c>
      <c r="T191" s="19">
        <v>1077.2279989800986</v>
      </c>
      <c r="U191" s="71">
        <v>270694.54601218016</v>
      </c>
      <c r="V191" s="19">
        <v>46833.696102231072</v>
      </c>
      <c r="W191" s="19">
        <v>-40862.399849196765</v>
      </c>
      <c r="X191" s="63">
        <v>91926.500233830811</v>
      </c>
      <c r="Y191" s="64">
        <v>-89349.5097011295</v>
      </c>
    </row>
    <row r="192" spans="7:25" x14ac:dyDescent="0.25">
      <c r="G192" s="37">
        <v>188</v>
      </c>
      <c r="H192" s="18">
        <v>171650.09781310963</v>
      </c>
      <c r="I192" s="19">
        <v>288683.32156650774</v>
      </c>
      <c r="J192" s="19">
        <v>23496.450637607661</v>
      </c>
      <c r="K192" s="19">
        <v>959697.95320407732</v>
      </c>
      <c r="L192" s="19">
        <v>50025.886279027203</v>
      </c>
      <c r="M192" s="19">
        <v>8883.1427995892136</v>
      </c>
      <c r="N192" s="19">
        <v>87283.495271440494</v>
      </c>
      <c r="O192" s="19">
        <v>244238.97059560742</v>
      </c>
      <c r="P192" s="19">
        <v>77634.26864717323</v>
      </c>
      <c r="Q192" s="19">
        <v>4997.1557298683583</v>
      </c>
      <c r="R192" s="19">
        <v>3328.6728853963855</v>
      </c>
      <c r="S192" s="19">
        <v>84160.284218349974</v>
      </c>
      <c r="T192" s="19">
        <v>893.80816067872843</v>
      </c>
      <c r="U192" s="71">
        <v>233733.82869935952</v>
      </c>
      <c r="V192" s="19">
        <v>39278.315905444753</v>
      </c>
      <c r="W192" s="19">
        <v>-34270.330627500472</v>
      </c>
      <c r="X192" s="63">
        <v>82638.598534181088</v>
      </c>
      <c r="Y192" s="64">
        <v>-83014.126078961126</v>
      </c>
    </row>
    <row r="193" spans="7:25" x14ac:dyDescent="0.25">
      <c r="G193" s="37">
        <v>189</v>
      </c>
      <c r="H193" s="18">
        <v>135746.89906179821</v>
      </c>
      <c r="I193" s="19">
        <v>222346.04505292547</v>
      </c>
      <c r="J193" s="19">
        <v>20292.790847086049</v>
      </c>
      <c r="K193" s="19">
        <v>782965.05588182202</v>
      </c>
      <c r="L193" s="19">
        <v>40719.161659858204</v>
      </c>
      <c r="M193" s="19">
        <v>6856.7986654309589</v>
      </c>
      <c r="N193" s="19">
        <v>67751.866708104732</v>
      </c>
      <c r="O193" s="19">
        <v>193790.48417679794</v>
      </c>
      <c r="P193" s="19">
        <v>62825.592777833546</v>
      </c>
      <c r="Q193" s="19">
        <v>3945.5382834444194</v>
      </c>
      <c r="R193" s="19">
        <v>2700.4509685539829</v>
      </c>
      <c r="S193" s="19">
        <v>69261.92574632485</v>
      </c>
      <c r="T193" s="19">
        <v>686.18113907426869</v>
      </c>
      <c r="U193" s="71">
        <v>188980.4888127897</v>
      </c>
      <c r="V193" s="19">
        <v>33923.29882368265</v>
      </c>
      <c r="W193" s="19">
        <v>-29598.078223663291</v>
      </c>
      <c r="X193" s="63">
        <v>70414.785621082803</v>
      </c>
      <c r="Y193" s="64">
        <v>-74112.484504006963</v>
      </c>
    </row>
    <row r="194" spans="7:25" x14ac:dyDescent="0.25">
      <c r="G194" s="37">
        <v>190</v>
      </c>
      <c r="H194" s="18">
        <v>101481.98639329305</v>
      </c>
      <c r="I194" s="19">
        <v>174411.90999993487</v>
      </c>
      <c r="J194" s="19">
        <v>16536.742071043071</v>
      </c>
      <c r="K194" s="19">
        <v>619744.56136796868</v>
      </c>
      <c r="L194" s="19">
        <v>30620.477831824341</v>
      </c>
      <c r="M194" s="19">
        <v>5045.6123855856476</v>
      </c>
      <c r="N194" s="19">
        <v>52669.349780722056</v>
      </c>
      <c r="O194" s="19">
        <v>148099.53264562841</v>
      </c>
      <c r="P194" s="19">
        <v>49420.629161048695</v>
      </c>
      <c r="Q194" s="19">
        <v>3131.8840898624503</v>
      </c>
      <c r="R194" s="19">
        <v>2058.0572586497287</v>
      </c>
      <c r="S194" s="19">
        <v>51942.676721575641</v>
      </c>
      <c r="T194" s="19">
        <v>472.05052521310699</v>
      </c>
      <c r="U194" s="71">
        <v>147037.97857039134</v>
      </c>
      <c r="V194" s="19">
        <v>23860.7200501062</v>
      </c>
      <c r="W194" s="19">
        <v>-20818.47824371768</v>
      </c>
      <c r="X194" s="63">
        <v>58843.68245446861</v>
      </c>
      <c r="Y194" s="64">
        <v>-65227.384611788431</v>
      </c>
    </row>
    <row r="195" spans="7:25" x14ac:dyDescent="0.25">
      <c r="G195" s="37">
        <v>191</v>
      </c>
      <c r="H195" s="18">
        <v>71457.847921079549</v>
      </c>
      <c r="I195" s="19">
        <v>131736.7060274799</v>
      </c>
      <c r="J195" s="19">
        <v>13018.763056445672</v>
      </c>
      <c r="K195" s="19">
        <v>479502.15170056955</v>
      </c>
      <c r="L195" s="19">
        <v>22683.093480212006</v>
      </c>
      <c r="M195" s="19">
        <v>2936.5979876639967</v>
      </c>
      <c r="N195" s="19">
        <v>39067.337944710147</v>
      </c>
      <c r="O195" s="19">
        <v>110650.54711371197</v>
      </c>
      <c r="P195" s="19">
        <v>37698.503762256281</v>
      </c>
      <c r="Q195" s="19">
        <v>2402.7516737979117</v>
      </c>
      <c r="R195" s="19">
        <v>1480.8627027769378</v>
      </c>
      <c r="S195" s="19">
        <v>39372.600986687197</v>
      </c>
      <c r="T195" s="19">
        <v>367.39932710950677</v>
      </c>
      <c r="U195" s="71">
        <v>111261.39802022096</v>
      </c>
      <c r="V195" s="19">
        <v>19519.157264590118</v>
      </c>
      <c r="W195" s="19">
        <v>-17030.464713355006</v>
      </c>
      <c r="X195" s="63">
        <v>48435.166905905637</v>
      </c>
      <c r="Y195" s="64">
        <v>-56797.849165500367</v>
      </c>
    </row>
    <row r="196" spans="7:25" x14ac:dyDescent="0.25">
      <c r="G196" s="37">
        <v>192</v>
      </c>
      <c r="H196" s="18">
        <v>56769.298487674685</v>
      </c>
      <c r="I196" s="19">
        <v>100805.269761095</v>
      </c>
      <c r="J196" s="19">
        <v>8681.3576534813128</v>
      </c>
      <c r="K196" s="19">
        <v>399794.57383955829</v>
      </c>
      <c r="L196" s="19">
        <v>17155.140734197837</v>
      </c>
      <c r="M196" s="19">
        <v>2251.9784535518588</v>
      </c>
      <c r="N196" s="19">
        <v>32552.613341505876</v>
      </c>
      <c r="O196" s="19">
        <v>89162.266321324845</v>
      </c>
      <c r="P196" s="19">
        <v>31007.251925642384</v>
      </c>
      <c r="Q196" s="19">
        <v>1912.2109504145819</v>
      </c>
      <c r="R196" s="19">
        <v>1297.7797900381263</v>
      </c>
      <c r="S196" s="19">
        <v>31390.98846761508</v>
      </c>
      <c r="T196" s="19">
        <v>289.3490427694889</v>
      </c>
      <c r="U196" s="71">
        <v>90122.202941759737</v>
      </c>
      <c r="V196" s="19">
        <v>14848.83313365741</v>
      </c>
      <c r="W196" s="19">
        <v>-12955.606909116097</v>
      </c>
      <c r="X196" s="63">
        <v>41541.560534286938</v>
      </c>
      <c r="Y196" s="64">
        <v>-50683.007448704098</v>
      </c>
    </row>
    <row r="197" spans="7:25" x14ac:dyDescent="0.25">
      <c r="G197" s="37">
        <v>193</v>
      </c>
      <c r="H197" s="18">
        <v>47672.816434542699</v>
      </c>
      <c r="I197" s="19">
        <v>82636.48311756253</v>
      </c>
      <c r="J197" s="19">
        <v>6599.2810129099471</v>
      </c>
      <c r="K197" s="19">
        <v>347831.96374509361</v>
      </c>
      <c r="L197" s="19">
        <v>14659.062301481035</v>
      </c>
      <c r="M197" s="19">
        <v>2314.4248650590994</v>
      </c>
      <c r="N197" s="19">
        <v>27080.164209087485</v>
      </c>
      <c r="O197" s="19">
        <v>76377.633943918074</v>
      </c>
      <c r="P197" s="19">
        <v>26965.894978958535</v>
      </c>
      <c r="Q197" s="19">
        <v>1585.4657040447187</v>
      </c>
      <c r="R197" s="19">
        <v>1125.6214826300286</v>
      </c>
      <c r="S197" s="19">
        <v>27586.576929423409</v>
      </c>
      <c r="T197" s="19">
        <v>236.82979813439354</v>
      </c>
      <c r="U197" s="71">
        <v>77252.349821493524</v>
      </c>
      <c r="V197" s="19">
        <v>13440.93228437057</v>
      </c>
      <c r="W197" s="19">
        <v>-11727.213418113317</v>
      </c>
      <c r="X197" s="63">
        <v>36166.307248707017</v>
      </c>
      <c r="Y197" s="64">
        <v>-44932.875726960214</v>
      </c>
    </row>
    <row r="198" spans="7:25" x14ac:dyDescent="0.25">
      <c r="G198" s="37">
        <v>194</v>
      </c>
      <c r="H198" s="18">
        <v>38397.187948741346</v>
      </c>
      <c r="I198" s="19">
        <v>66955.328494057889</v>
      </c>
      <c r="J198" s="19">
        <v>4891.0496511825659</v>
      </c>
      <c r="K198" s="19">
        <v>293637.36504217261</v>
      </c>
      <c r="L198" s="19">
        <v>12993.649987504696</v>
      </c>
      <c r="M198" s="19">
        <v>1598.0126597211727</v>
      </c>
      <c r="N198" s="19">
        <v>21036.559228308048</v>
      </c>
      <c r="O198" s="19">
        <v>62148.96422340189</v>
      </c>
      <c r="P198" s="19">
        <v>22492.761707973223</v>
      </c>
      <c r="Q198" s="19">
        <v>1305.8887054985332</v>
      </c>
      <c r="R198" s="19">
        <v>835.98736637984734</v>
      </c>
      <c r="S198" s="19">
        <v>22517.559127444489</v>
      </c>
      <c r="T198" s="19">
        <v>171.20668035994566</v>
      </c>
      <c r="U198" s="71">
        <v>63998.627536657652</v>
      </c>
      <c r="V198" s="19">
        <v>9882.987573628543</v>
      </c>
      <c r="W198" s="19">
        <v>-8622.9066579909595</v>
      </c>
      <c r="X198" s="63">
        <v>31170.878795112436</v>
      </c>
      <c r="Y198" s="64">
        <v>-39809.983953288996</v>
      </c>
    </row>
    <row r="199" spans="7:25" x14ac:dyDescent="0.25">
      <c r="G199" s="37">
        <v>195</v>
      </c>
      <c r="H199" s="18">
        <v>29797.020969580142</v>
      </c>
      <c r="I199" s="19">
        <v>48782.280012959032</v>
      </c>
      <c r="J199" s="19">
        <v>3616.2370257991324</v>
      </c>
      <c r="K199" s="19">
        <v>232482.07904723441</v>
      </c>
      <c r="L199" s="19">
        <v>8156.7293227588871</v>
      </c>
      <c r="M199" s="19">
        <v>1115.8381298184952</v>
      </c>
      <c r="N199" s="19">
        <v>16108.411454471521</v>
      </c>
      <c r="O199" s="19">
        <v>47887.1402249565</v>
      </c>
      <c r="P199" s="19">
        <v>17879.408059192054</v>
      </c>
      <c r="Q199" s="19">
        <v>982.20463176061583</v>
      </c>
      <c r="R199" s="19">
        <v>620.06473328847756</v>
      </c>
      <c r="S199" s="19">
        <v>17308.707426145549</v>
      </c>
      <c r="T199" s="19">
        <v>135.19463788688049</v>
      </c>
      <c r="U199" s="71">
        <v>49530.230165484842</v>
      </c>
      <c r="V199" s="19">
        <v>7837.5151198396479</v>
      </c>
      <c r="W199" s="19">
        <v>-6838.2319420600825</v>
      </c>
      <c r="X199" s="63">
        <v>26151.602911825274</v>
      </c>
      <c r="Y199" s="64">
        <v>-34937.203724447296</v>
      </c>
    </row>
    <row r="200" spans="7:25" x14ac:dyDescent="0.25">
      <c r="G200" s="37">
        <v>196</v>
      </c>
      <c r="H200" s="18">
        <v>20157.872463686806</v>
      </c>
      <c r="I200" s="19">
        <v>32113.155354019887</v>
      </c>
      <c r="J200" s="19">
        <v>2335.9876120586482</v>
      </c>
      <c r="K200" s="19">
        <v>180768.26978331016</v>
      </c>
      <c r="L200" s="19">
        <v>6607.5383106908293</v>
      </c>
      <c r="M200" s="19">
        <v>631.80779209340471</v>
      </c>
      <c r="N200" s="19">
        <v>12251.165146860776</v>
      </c>
      <c r="O200" s="19">
        <v>33936.78925646258</v>
      </c>
      <c r="P200" s="19">
        <v>13760.748770712398</v>
      </c>
      <c r="Q200" s="19">
        <v>671.0923680771017</v>
      </c>
      <c r="R200" s="19">
        <v>452.22891280020815</v>
      </c>
      <c r="S200" s="19">
        <v>12831.635423220274</v>
      </c>
      <c r="T200" s="19">
        <v>91.802079124022171</v>
      </c>
      <c r="U200" s="71">
        <v>36909.45990926159</v>
      </c>
      <c r="V200" s="19">
        <v>5551.5307187462495</v>
      </c>
      <c r="W200" s="19">
        <v>-4843.7105521061039</v>
      </c>
      <c r="X200" s="63">
        <v>21925.874591718159</v>
      </c>
      <c r="Y200" s="64">
        <v>-31001.065080215481</v>
      </c>
    </row>
    <row r="201" spans="7:25" x14ac:dyDescent="0.25">
      <c r="G201" s="37">
        <v>197</v>
      </c>
      <c r="H201" s="18">
        <v>11016.940344683329</v>
      </c>
      <c r="I201" s="19">
        <v>16180.074309833704</v>
      </c>
      <c r="J201" s="19">
        <v>1773.5730112947117</v>
      </c>
      <c r="K201" s="19">
        <v>118690.87867742161</v>
      </c>
      <c r="L201" s="19">
        <v>3890.6110445651298</v>
      </c>
      <c r="M201" s="19">
        <v>427.76800904801524</v>
      </c>
      <c r="N201" s="19">
        <v>8111.500210065894</v>
      </c>
      <c r="O201" s="19">
        <v>20700.566686513259</v>
      </c>
      <c r="P201" s="19">
        <v>8986.2047024867279</v>
      </c>
      <c r="Q201" s="19">
        <v>383.58897550039882</v>
      </c>
      <c r="R201" s="19">
        <v>286.98979400633084</v>
      </c>
      <c r="S201" s="19">
        <v>7791.0464807072221</v>
      </c>
      <c r="T201" s="19">
        <v>49.714124097503515</v>
      </c>
      <c r="U201" s="71">
        <v>23115.993127902861</v>
      </c>
      <c r="V201" s="19">
        <v>3523.9869996353041</v>
      </c>
      <c r="W201" s="19">
        <v>-3074.678657181797</v>
      </c>
      <c r="X201" s="63">
        <v>17308.063769081793</v>
      </c>
      <c r="Y201" s="64">
        <v>-26587.543929692307</v>
      </c>
    </row>
    <row r="202" spans="7:25" x14ac:dyDescent="0.25">
      <c r="G202" s="37">
        <v>198</v>
      </c>
      <c r="H202" s="18">
        <v>5755.1770943538741</v>
      </c>
      <c r="I202" s="19">
        <v>9606.735044279274</v>
      </c>
      <c r="J202" s="19">
        <v>1139.2318464273364</v>
      </c>
      <c r="K202" s="19">
        <v>65249.25862125893</v>
      </c>
      <c r="L202" s="19">
        <v>1186.6937162044424</v>
      </c>
      <c r="M202" s="19">
        <v>352.9954350781083</v>
      </c>
      <c r="N202" s="19">
        <v>4098.8445309272893</v>
      </c>
      <c r="O202" s="19">
        <v>10719.574300708673</v>
      </c>
      <c r="P202" s="19">
        <v>5119.3762222473069</v>
      </c>
      <c r="Q202" s="19">
        <v>208.01901834148879</v>
      </c>
      <c r="R202" s="19">
        <v>128.57902807782409</v>
      </c>
      <c r="S202" s="19">
        <v>4063.9117921548723</v>
      </c>
      <c r="T202" s="19">
        <v>22.51310956171416</v>
      </c>
      <c r="U202" s="71">
        <v>12549.621829461888</v>
      </c>
      <c r="V202" s="19">
        <v>1658.3282073260841</v>
      </c>
      <c r="W202" s="19">
        <v>-1446.8913608920075</v>
      </c>
      <c r="X202" s="63">
        <v>13441.939473271632</v>
      </c>
      <c r="Y202" s="64">
        <v>-22643.577711656435</v>
      </c>
    </row>
    <row r="203" spans="7:25" x14ac:dyDescent="0.25">
      <c r="G203" s="37">
        <v>199</v>
      </c>
      <c r="H203" s="18">
        <v>1254.1639707692168</v>
      </c>
      <c r="I203" s="19">
        <v>2313.5509925856236</v>
      </c>
      <c r="J203" s="19">
        <v>0</v>
      </c>
      <c r="K203" s="19">
        <v>28376.080444873205</v>
      </c>
      <c r="L203" s="19">
        <v>578.88015713823108</v>
      </c>
      <c r="M203" s="19">
        <v>107.73889070269314</v>
      </c>
      <c r="N203" s="19">
        <v>1381.000093684519</v>
      </c>
      <c r="O203" s="19">
        <v>4227.3201779618139</v>
      </c>
      <c r="P203" s="19">
        <v>2268.0194259491909</v>
      </c>
      <c r="Q203" s="19">
        <v>75.236800324812478</v>
      </c>
      <c r="R203" s="19">
        <v>44.177474522014201</v>
      </c>
      <c r="S203" s="19">
        <v>1615.7504662949937</v>
      </c>
      <c r="T203" s="19">
        <v>5.4527027322626571</v>
      </c>
      <c r="U203" s="71">
        <v>4925.0725146842024</v>
      </c>
      <c r="V203" s="19">
        <v>623.46050251583483</v>
      </c>
      <c r="W203" s="19">
        <v>-543.96928844506624</v>
      </c>
      <c r="X203" s="63">
        <v>10351.537095406671</v>
      </c>
      <c r="Y203" s="64">
        <v>-19230.417846780598</v>
      </c>
    </row>
    <row r="204" spans="7:25" ht="15.75" thickBot="1" x14ac:dyDescent="0.3">
      <c r="G204" s="38" t="s">
        <v>30</v>
      </c>
      <c r="H204" s="23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72">
        <v>0</v>
      </c>
      <c r="V204" s="24">
        <v>0</v>
      </c>
      <c r="W204" s="24">
        <v>0</v>
      </c>
      <c r="X204" s="65">
        <v>72160.484474656856</v>
      </c>
      <c r="Y204" s="66">
        <v>-147574.02380277199</v>
      </c>
    </row>
    <row r="205" spans="7:25" x14ac:dyDescent="0.25"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7:25" x14ac:dyDescent="0.25"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8"/>
      <c r="Y206" s="8"/>
    </row>
    <row r="207" spans="7:25" x14ac:dyDescent="0.25"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8"/>
      <c r="Y207" s="8"/>
    </row>
    <row r="208" spans="7:25" x14ac:dyDescent="0.25"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8"/>
      <c r="Y208" s="8"/>
    </row>
    <row r="209" spans="7:25" x14ac:dyDescent="0.25"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8"/>
      <c r="Y209" s="8"/>
    </row>
    <row r="210" spans="7:25" x14ac:dyDescent="0.25"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8"/>
      <c r="Y210" s="8"/>
    </row>
    <row r="211" spans="7:25" x14ac:dyDescent="0.25"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8"/>
      <c r="Y211" s="8"/>
    </row>
    <row r="212" spans="7:25" x14ac:dyDescent="0.25"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8"/>
      <c r="Y212" s="8"/>
    </row>
    <row r="213" spans="7:25" x14ac:dyDescent="0.25"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8"/>
      <c r="Y213" s="8"/>
    </row>
    <row r="214" spans="7:25" x14ac:dyDescent="0.25"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8"/>
      <c r="Y214" s="8"/>
    </row>
    <row r="215" spans="7:25" x14ac:dyDescent="0.25"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8"/>
      <c r="Y215" s="8"/>
    </row>
    <row r="216" spans="7:25" x14ac:dyDescent="0.25"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8"/>
      <c r="Y216" s="8"/>
    </row>
    <row r="217" spans="7:25" x14ac:dyDescent="0.25"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8"/>
      <c r="Y217" s="8"/>
    </row>
    <row r="3215" spans="8:23" x14ac:dyDescent="0.25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25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25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25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25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25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25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  <row r="3222" spans="8:23" x14ac:dyDescent="0.25"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32</vt:i4>
      </vt:variant>
    </vt:vector>
  </HeadingPairs>
  <TitlesOfParts>
    <vt:vector size="45" baseType="lpstr">
      <vt:lpstr>notes</vt:lpstr>
      <vt:lpstr>Actives (Current)</vt:lpstr>
      <vt:lpstr>Actives (FL1)</vt:lpstr>
      <vt:lpstr>Actives (FL2)</vt:lpstr>
      <vt:lpstr>Actives (FL3)</vt:lpstr>
      <vt:lpstr>Actives (FL4)</vt:lpstr>
      <vt:lpstr>Actives (FL5)</vt:lpstr>
      <vt:lpstr>Payts (Current)</vt:lpstr>
      <vt:lpstr>Payts (FL1)</vt:lpstr>
      <vt:lpstr>Payts (FL2)</vt:lpstr>
      <vt:lpstr>Payts (FL3)</vt:lpstr>
      <vt:lpstr>Payts (FL4)</vt:lpstr>
      <vt:lpstr>Payts (FL5)</vt:lpstr>
      <vt:lpstr>F.1.1.1</vt:lpstr>
      <vt:lpstr>F.1.1.2</vt:lpstr>
      <vt:lpstr>F.1.1.3</vt:lpstr>
      <vt:lpstr>F.3.1</vt:lpstr>
      <vt:lpstr>F.3.10</vt:lpstr>
      <vt:lpstr>F.3.11</vt:lpstr>
      <vt:lpstr>F.3.12</vt:lpstr>
      <vt:lpstr>F.3.13</vt:lpstr>
      <vt:lpstr>F.3.14</vt:lpstr>
      <vt:lpstr>F.3.15</vt:lpstr>
      <vt:lpstr>F.3.2</vt:lpstr>
      <vt:lpstr>F.3.4</vt:lpstr>
      <vt:lpstr>F.3.5</vt:lpstr>
      <vt:lpstr>F.3.6</vt:lpstr>
      <vt:lpstr>F.3.7</vt:lpstr>
      <vt:lpstr>F.3.8</vt:lpstr>
      <vt:lpstr>F.3.9</vt:lpstr>
      <vt:lpstr>F.4.1</vt:lpstr>
      <vt:lpstr>F.4.2</vt:lpstr>
      <vt:lpstr>F.4.3</vt:lpstr>
      <vt:lpstr>F.5.1</vt:lpstr>
      <vt:lpstr>F.5.10</vt:lpstr>
      <vt:lpstr>F.5.13</vt:lpstr>
      <vt:lpstr>F.5.2</vt:lpstr>
      <vt:lpstr>F.5.3</vt:lpstr>
      <vt:lpstr>F.5.4</vt:lpstr>
      <vt:lpstr>F.5.5</vt:lpstr>
      <vt:lpstr>F.5.6</vt:lpstr>
      <vt:lpstr>F.5.7</vt:lpstr>
      <vt:lpstr>F.5.8</vt:lpstr>
      <vt:lpstr>F.5.9</vt:lpstr>
      <vt:lpstr>J.0</vt:lpstr>
    </vt:vector>
  </TitlesOfParts>
  <Company>Taylor Fry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Hugh Miller</dc:creator>
  <cp:lastModifiedBy>Hugh Miller</cp:lastModifiedBy>
  <dcterms:created xsi:type="dcterms:W3CDTF">2013-01-31T05:05:15Z</dcterms:created>
  <dcterms:modified xsi:type="dcterms:W3CDTF">2018-03-15T22:25:33Z</dcterms:modified>
</cp:coreProperties>
</file>