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Users\cwhee001\Objective\objective.ssi.govt.nz-8000-cwhee001\Objects\"/>
    </mc:Choice>
  </mc:AlternateContent>
  <xr:revisionPtr revIDLastSave="0" documentId="13_ncr:1_{E1426DA1-951F-411D-88DC-3E7CCDC98995}" xr6:coauthVersionLast="41" xr6:coauthVersionMax="41" xr10:uidLastSave="{00000000-0000-0000-0000-000000000000}"/>
  <bookViews>
    <workbookView xWindow="-120" yWindow="-120" windowWidth="29040" windowHeight="15840" activeTab="1" xr2:uid="{00000000-000D-0000-FFFF-FFFF00000000}"/>
  </bookViews>
  <sheets>
    <sheet name="Cover" sheetId="19" r:id="rId1"/>
    <sheet name="Summary Table" sheetId="27" r:id="rId2"/>
  </sheets>
  <externalReferences>
    <externalReference r:id="rId3"/>
  </externalReferences>
  <definedNames>
    <definedName name="_AMO_RefreshMultipleList" hidden="1">"'Partitions:2'"</definedName>
    <definedName name="_AMO_RefreshMultipleList.0" hidden="1">"'&lt;Items&gt;_x000D_
  &lt;Item Id=""644030165"" Checked=""True"" /&gt;_x000D_
  &lt;Item Id=""620793024"" Checked=""False"" /&gt;_x000D_
  &lt;Item Id=""468656813"" Checked=""False"" /&gt;_x000D_
  &lt;Item Id=""606418516"" Checked=""False"" /&gt;_x000D_
  &lt;Item Id=""148723887"" Checked=""False"" /&gt;_x000D_
  &lt;Ite'"</definedName>
    <definedName name="_AMO_RefreshMultipleList.1" hidden="1">"'m Id=""716752711"" Checked=""False"" /&gt;_x000D_
  &lt;Item Id=""613349918"" Checked=""False"" /&gt;_x000D_
  &lt;Item Id=""922312215"" Checked=""False"" /&gt;_x000D_
  &lt;Item Id=""983662016"" Checked=""False"" /&gt;_x000D_
&lt;/Items&gt;'"</definedName>
    <definedName name="_AMO_XmlVersion" hidden="1">"'1'"</definedName>
    <definedName name="Current_Forecast">[1]Inputs!$B$11</definedName>
    <definedName name="Previous_Forecast">[1]Inputs!$B$12</definedName>
    <definedName name="_xlnm.Print_Area" localSheetId="1">'Summary Table'!$A$3:$KC$67</definedName>
    <definedName name="_xlnm.Print_Titles" localSheetId="1">'Summary Table'!$3:$3</definedName>
    <definedName name="Textbox_1">[1]Inputs!$I$5</definedName>
    <definedName name="valSelOption">[1]Inputs!$H$5</definedName>
    <definedName name="Year_1">[1]Inputs!$B$16</definedName>
    <definedName name="Year_2">[1]Inputs!$B$17</definedName>
    <definedName name="Year_3">[1]Inputs!$B$18</definedName>
    <definedName name="Year_4">[1]Inputs!$B$19</definedName>
    <definedName name="Year_5">[1]Inputs!$B$20</definedName>
  </definedNames>
  <calcPr calcId="191029" calcMode="autoNoTable"/>
  <extLst>
    <ext xmlns:x15="http://schemas.microsoft.com/office/spreadsheetml/2010/11/main" uri="{FCE2AD5D-F65C-4FA6-A056-5C36A1767C68}">
      <x15:dataModel>
        <x15:modelTables>
          <x15:modelTable id="Calendar Table_310676e4-5793-4495-b22f-81be08294718" name="Calendar Table" connection="Query - Calendar Table"/>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27" l="1"/>
  <c r="E10" i="27"/>
  <c r="F10" i="27" s="1"/>
  <c r="E3" i="27"/>
  <c r="E17" i="27" l="1"/>
  <c r="F3" i="27"/>
  <c r="F17" i="27"/>
  <c r="G10" i="27"/>
  <c r="G3" i="27" l="1"/>
  <c r="G17" i="27"/>
  <c r="H10" i="27"/>
  <c r="H3" i="27" l="1"/>
  <c r="H17" i="27"/>
  <c r="I10" i="27"/>
  <c r="J10" i="27" l="1"/>
  <c r="I17" i="27"/>
  <c r="I3" i="27"/>
  <c r="J17" i="27" l="1"/>
  <c r="K10" i="27"/>
  <c r="J3" i="27"/>
  <c r="K17" i="27" l="1"/>
  <c r="L10" i="27"/>
  <c r="K3" i="27"/>
  <c r="L17" i="27" l="1"/>
  <c r="M10" i="27"/>
  <c r="L3" i="27"/>
  <c r="M17" i="27" l="1"/>
  <c r="N10" i="27"/>
  <c r="M3" i="27"/>
  <c r="N17" i="27" l="1"/>
  <c r="O10" i="27"/>
  <c r="N3" i="27"/>
  <c r="O17" i="27" l="1"/>
  <c r="P10" i="27"/>
  <c r="O3" i="27"/>
  <c r="Q10" i="27" l="1"/>
  <c r="P17" i="27"/>
  <c r="P3" i="27"/>
  <c r="Q3" i="27" l="1"/>
  <c r="Q17" i="27"/>
  <c r="R10" i="27"/>
  <c r="R17" i="27" l="1"/>
  <c r="S10" i="27"/>
  <c r="R3" i="27"/>
  <c r="S17" i="27" l="1"/>
  <c r="T10" i="27"/>
  <c r="S3" i="27"/>
  <c r="T17" i="27" l="1"/>
  <c r="U10" i="27"/>
  <c r="T3" i="27"/>
  <c r="U17" i="27" l="1"/>
  <c r="V10" i="27"/>
  <c r="U3" i="27"/>
  <c r="V17" i="27" l="1"/>
  <c r="W10" i="27"/>
  <c r="V3" i="27"/>
  <c r="W17" i="27" l="1"/>
  <c r="X10" i="27"/>
  <c r="W3" i="27"/>
  <c r="X17" i="27" l="1"/>
  <c r="Y10" i="27"/>
  <c r="X3" i="27"/>
  <c r="Y3" i="27" l="1"/>
  <c r="Z10" i="27"/>
  <c r="Y17" i="27"/>
  <c r="Z3" i="27" l="1"/>
  <c r="Z17" i="27"/>
  <c r="AA10" i="27"/>
  <c r="AA17" i="27" l="1"/>
  <c r="AB10" i="27"/>
  <c r="AA3" i="27"/>
  <c r="AB17" i="27" l="1"/>
  <c r="AC10" i="27"/>
  <c r="AB3" i="27"/>
  <c r="AC17" i="27" l="1"/>
  <c r="AD10" i="27"/>
  <c r="AC3" i="27"/>
  <c r="AD17" i="27" l="1"/>
  <c r="AE10" i="27"/>
  <c r="AD3" i="27"/>
  <c r="AE3" i="27" l="1"/>
  <c r="AE17" i="27"/>
  <c r="AF10" i="27"/>
  <c r="AF3" i="27" l="1"/>
  <c r="AG10" i="27"/>
  <c r="AF17" i="27"/>
  <c r="AG3" i="27" l="1"/>
  <c r="AH10" i="27"/>
  <c r="AG17" i="27"/>
  <c r="AH3" i="27" l="1"/>
  <c r="AH17" i="27"/>
  <c r="AI10" i="27"/>
  <c r="AI17" i="27" l="1"/>
  <c r="AJ10" i="27"/>
  <c r="AI3" i="27"/>
  <c r="AJ17" i="27" l="1"/>
  <c r="AK10" i="27"/>
  <c r="AJ3" i="27"/>
  <c r="AK17" i="27" l="1"/>
  <c r="AL10" i="27"/>
  <c r="AK3" i="27"/>
  <c r="AM10" i="27" l="1"/>
  <c r="AL17" i="27"/>
  <c r="AL3" i="27"/>
  <c r="AM17" i="27" l="1"/>
  <c r="AN10" i="27"/>
  <c r="AM3" i="27"/>
  <c r="AN3" i="27" l="1"/>
  <c r="AN17" i="27"/>
  <c r="AO10" i="27"/>
  <c r="AP10" i="27" l="1"/>
  <c r="AO17" i="27"/>
  <c r="AO3" i="27"/>
  <c r="AP3" i="27" l="1"/>
  <c r="AP17" i="27"/>
  <c r="AQ10" i="27"/>
  <c r="AQ3" i="27" l="1"/>
  <c r="AQ17" i="27"/>
  <c r="AR10" i="27"/>
  <c r="AR17" i="27" l="1"/>
  <c r="AS10" i="27"/>
  <c r="AR3" i="27"/>
  <c r="AS17" i="27" l="1"/>
  <c r="AT10" i="27"/>
  <c r="AS3" i="27"/>
  <c r="AT17" i="27" l="1"/>
  <c r="AU10" i="27"/>
  <c r="AT3" i="27"/>
  <c r="AU3" i="27" l="1"/>
  <c r="AU17" i="27"/>
  <c r="AV10" i="27"/>
  <c r="AV3" i="27" l="1"/>
  <c r="AV17" i="27"/>
  <c r="AW10" i="27"/>
  <c r="AW3" i="27" l="1"/>
  <c r="AX10" i="27"/>
  <c r="AW17" i="27"/>
  <c r="AX17" i="27" l="1"/>
  <c r="AY10" i="27"/>
  <c r="AX3" i="27"/>
  <c r="AY17" i="27" l="1"/>
  <c r="AZ10" i="27"/>
  <c r="AY3" i="27"/>
  <c r="AZ3" i="27" l="1"/>
  <c r="BA10" i="27"/>
  <c r="AZ17" i="27"/>
  <c r="BA3" i="27" l="1"/>
  <c r="BA17" i="27"/>
  <c r="BB10" i="27"/>
  <c r="BB3" i="27" l="1"/>
  <c r="BB17" i="27"/>
  <c r="BC10" i="27"/>
  <c r="BC3" i="27" l="1"/>
  <c r="BC17" i="27"/>
  <c r="BD10" i="27"/>
  <c r="BD17" i="27" l="1"/>
  <c r="BE10" i="27"/>
  <c r="BD3" i="27"/>
  <c r="BE3" i="27" l="1"/>
  <c r="BF10" i="27"/>
  <c r="BE17" i="27"/>
  <c r="BF3" i="27" l="1"/>
  <c r="BF17" i="27"/>
  <c r="BG10" i="27"/>
  <c r="BG17" i="27" l="1"/>
  <c r="BH10" i="27"/>
  <c r="BG3" i="27"/>
  <c r="BH17" i="27" l="1"/>
  <c r="BH3" i="27"/>
  <c r="BI3" i="27" l="1"/>
  <c r="BJ3" i="27" l="1"/>
  <c r="BK3" i="27" l="1"/>
  <c r="BL3" i="27" l="1"/>
  <c r="BM3" i="27" l="1"/>
  <c r="BN3" i="27" l="1"/>
  <c r="BO3" i="27" l="1"/>
  <c r="BP3" i="27" l="1"/>
  <c r="BQ3" i="27" l="1"/>
  <c r="BR3" i="27" l="1"/>
  <c r="BS3" i="27" l="1"/>
  <c r="BT3" i="27" l="1"/>
  <c r="BU3" i="27" l="1"/>
  <c r="BV3" i="27" l="1"/>
  <c r="BW3" i="27" l="1"/>
  <c r="BX3" i="27" l="1"/>
  <c r="BY3" i="27" l="1"/>
  <c r="BZ3" i="27" l="1"/>
  <c r="CA3" i="27" l="1"/>
  <c r="CB3" i="27" l="1"/>
  <c r="CC3" i="27" l="1"/>
  <c r="CD3" i="27" l="1"/>
  <c r="CE3" i="27" l="1"/>
  <c r="CF3" i="27" l="1"/>
  <c r="CG3" i="27" l="1"/>
  <c r="CH3" i="27" l="1"/>
  <c r="CI3" i="27" l="1"/>
  <c r="CJ3" i="27" l="1"/>
  <c r="CK3" i="27" l="1"/>
  <c r="CL3" i="27" l="1"/>
  <c r="CM3" i="27" l="1"/>
  <c r="CN3" i="27" l="1"/>
  <c r="CO3" i="27" l="1"/>
  <c r="CP3" i="27" l="1"/>
  <c r="CQ3" i="27" l="1"/>
  <c r="CR3" i="27" l="1"/>
  <c r="CS3" i="27" l="1"/>
  <c r="CT3" i="27" l="1"/>
  <c r="CU3" i="27" l="1"/>
  <c r="CV3" i="27" l="1"/>
  <c r="CW3" i="27" l="1"/>
  <c r="CX3" i="27" l="1"/>
  <c r="CY3" i="27" l="1"/>
  <c r="CZ3" i="27" l="1"/>
  <c r="DA3" i="27" l="1"/>
  <c r="DB3" i="27" l="1"/>
  <c r="DC3" i="27" l="1"/>
  <c r="DD3" i="27" l="1"/>
  <c r="DE3" i="27" l="1"/>
  <c r="DF3" i="27" l="1"/>
  <c r="DG3" i="27" l="1"/>
  <c r="DH3" i="27" l="1"/>
  <c r="DI3" i="27" l="1"/>
  <c r="DJ3" i="27" l="1"/>
  <c r="DK3" i="27" l="1"/>
  <c r="DL3" i="27" l="1"/>
  <c r="DM3" i="27" l="1"/>
  <c r="DN3" i="27" l="1"/>
  <c r="DO3" i="27" l="1"/>
  <c r="DP3" i="27" l="1"/>
  <c r="DQ3" i="27" l="1"/>
  <c r="DR3" i="27" l="1"/>
  <c r="DS3" i="27" l="1"/>
  <c r="DT3" i="27" l="1"/>
  <c r="DU3" i="27" l="1"/>
  <c r="DV3" i="27" l="1"/>
  <c r="DW3" i="27" l="1"/>
  <c r="DX3" i="27" l="1"/>
  <c r="DY3" i="27" l="1"/>
  <c r="DZ3" i="27" l="1"/>
  <c r="EA3" i="27" l="1"/>
  <c r="EB3" i="27" l="1"/>
  <c r="EC3" i="27" l="1"/>
  <c r="ED3" i="27" l="1"/>
  <c r="EE3" i="27" l="1"/>
  <c r="EF3" i="27" l="1"/>
  <c r="EG3" i="27" l="1"/>
  <c r="EH3" i="27" l="1"/>
  <c r="EI3" i="27" l="1"/>
  <c r="EJ3" i="27" l="1"/>
  <c r="EK3" i="27" l="1"/>
  <c r="EL3" i="27" l="1"/>
  <c r="EM3" i="27" l="1"/>
  <c r="EN3" i="27" l="1"/>
  <c r="EO3" i="27" l="1"/>
  <c r="EP3" i="27" l="1"/>
  <c r="EQ3" i="27" l="1"/>
  <c r="ER3" i="27" l="1"/>
  <c r="ES3" i="27" l="1"/>
  <c r="ET3" i="27" l="1"/>
  <c r="EU3" i="27" l="1"/>
  <c r="EV3" i="27" l="1"/>
  <c r="EW3" i="27" l="1"/>
  <c r="EX3" i="27" l="1"/>
  <c r="EY3" i="27" l="1"/>
  <c r="EZ3" i="27" l="1"/>
  <c r="FA3" i="27" l="1"/>
  <c r="FB3" i="27" l="1"/>
  <c r="FC3" i="27" l="1"/>
  <c r="FD3" i="27" l="1"/>
  <c r="FE3" i="27" l="1"/>
  <c r="FF3" i="27" l="1"/>
  <c r="FG3" i="27" l="1"/>
  <c r="FH3" i="27" l="1"/>
  <c r="FI3" i="27" l="1"/>
  <c r="FJ3" i="27" l="1"/>
  <c r="FK3" i="27" l="1"/>
  <c r="FL3" i="27" l="1"/>
  <c r="FM3" i="27" l="1"/>
  <c r="FN3" i="27" l="1"/>
  <c r="FO3" i="27" l="1"/>
  <c r="FP3" i="27" l="1"/>
  <c r="FQ3" i="27" l="1"/>
  <c r="FR3" i="27" l="1"/>
  <c r="FS3" i="27" l="1"/>
  <c r="FT3" i="27" l="1"/>
  <c r="FU3" i="27" l="1"/>
  <c r="FV3" i="27" l="1"/>
  <c r="FW3" i="27" l="1"/>
  <c r="FX3" i="27" l="1"/>
  <c r="FY3" i="27" l="1"/>
  <c r="FZ3" i="27" l="1"/>
  <c r="GA3" i="27" l="1"/>
  <c r="GB3" i="27" l="1"/>
  <c r="GC3" i="27" l="1"/>
  <c r="GD3" i="27" l="1"/>
  <c r="GE3" i="27" l="1"/>
  <c r="GF3" i="27" l="1"/>
  <c r="GG3" i="27" l="1"/>
  <c r="GH3" i="27" l="1"/>
  <c r="GI3" i="27" l="1"/>
  <c r="GJ3" i="27" l="1"/>
  <c r="GK3" i="27" l="1"/>
  <c r="GL3" i="27" l="1"/>
  <c r="GM3" i="27" l="1"/>
  <c r="GN3" i="27" l="1"/>
  <c r="GO3" i="27" l="1"/>
  <c r="GP3" i="27" l="1"/>
  <c r="GQ3" i="27" l="1"/>
  <c r="GR3" i="27" l="1"/>
  <c r="GS3" i="27" l="1"/>
  <c r="GT3" i="27" l="1"/>
  <c r="GU3" i="27" l="1"/>
  <c r="GV3" i="27" l="1"/>
  <c r="GW3" i="27" l="1"/>
  <c r="GX3" i="27" l="1"/>
  <c r="GY3" i="27" l="1"/>
  <c r="GZ3" i="27" l="1"/>
  <c r="HA3" i="27" l="1"/>
  <c r="HB3" i="27" l="1"/>
  <c r="HC3" i="27" l="1"/>
  <c r="HD3" i="27" l="1"/>
  <c r="HE3" i="27" l="1"/>
  <c r="HF3" i="27" l="1"/>
  <c r="HG3" i="27" l="1"/>
  <c r="HH3" i="27" l="1"/>
  <c r="HI3" i="27" l="1"/>
  <c r="HJ3" i="27" l="1"/>
  <c r="HK3" i="27" l="1"/>
  <c r="HL3" i="27" l="1"/>
  <c r="HM3" i="27" l="1"/>
  <c r="HN3" i="27" l="1"/>
  <c r="HO3" i="27" l="1"/>
  <c r="HP3" i="27" l="1"/>
  <c r="HQ3" i="27" l="1"/>
  <c r="HR3" i="27" l="1"/>
  <c r="HS3" i="27" l="1"/>
  <c r="HT3" i="27" l="1"/>
  <c r="HU3" i="27" l="1"/>
  <c r="HV3" i="27" l="1"/>
  <c r="HW3" i="27" l="1"/>
  <c r="HX3" i="27" l="1"/>
  <c r="HY3" i="27" l="1"/>
  <c r="HZ3" i="27" l="1"/>
  <c r="IA3" i="27" l="1"/>
  <c r="IB3" i="27" l="1"/>
  <c r="IC3" i="27" l="1"/>
  <c r="ID3" i="27" l="1"/>
  <c r="IE3" i="27" l="1"/>
  <c r="IF3" i="27" l="1"/>
  <c r="IG3" i="27" l="1"/>
  <c r="IH3" i="27" l="1"/>
  <c r="II3" i="27" l="1"/>
  <c r="IJ3" i="27" l="1"/>
  <c r="IK3" i="27" l="1"/>
  <c r="IL3" i="27" l="1"/>
  <c r="IM3" i="27" l="1"/>
  <c r="IN3" i="27" l="1"/>
  <c r="IO3" i="27" l="1"/>
  <c r="IP3" i="27" l="1"/>
  <c r="IQ3" i="27" l="1"/>
  <c r="IR3" i="27" l="1"/>
  <c r="IS3" i="27" l="1"/>
  <c r="IT3" i="27" l="1"/>
  <c r="IU3" i="27" l="1"/>
  <c r="IV3" i="27" l="1"/>
  <c r="IW3" i="27" l="1"/>
  <c r="IX3" i="27" l="1"/>
  <c r="IY3" i="27" l="1"/>
  <c r="IZ3" i="27" l="1"/>
  <c r="JA3" i="27" l="1"/>
  <c r="JB3" i="27" l="1"/>
  <c r="JC3" i="27" l="1"/>
  <c r="JD3" i="27" l="1"/>
  <c r="JE3" i="27" l="1"/>
  <c r="JF3" i="27" l="1"/>
  <c r="JG3" i="27" l="1"/>
  <c r="JH3" i="27" l="1"/>
  <c r="JI3" i="27" l="1"/>
  <c r="JJ3" i="27" l="1"/>
  <c r="JK3" i="27" l="1"/>
  <c r="JL3" i="27" l="1"/>
  <c r="JM3" i="27" l="1"/>
  <c r="JN3" i="27" l="1"/>
  <c r="JO3" i="27" l="1"/>
  <c r="JP3" i="27" l="1"/>
  <c r="JQ3" i="27" l="1"/>
  <c r="JR3" i="27" l="1"/>
  <c r="JS3" i="27" l="1"/>
  <c r="JT3" i="27" l="1"/>
  <c r="JU3" i="27" l="1"/>
  <c r="JV3" i="27" l="1"/>
  <c r="JW3" i="27" l="1"/>
  <c r="JX3" i="27" l="1"/>
  <c r="JY3" i="27" l="1"/>
  <c r="JZ3" i="27" l="1"/>
  <c r="KA3" i="27" l="1"/>
  <c r="KB3" i="2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D5516E2-ACF9-48A8-B028-8CD210BA4F59}" keepAlive="1" name="Query - Actual and Forecast Numbers" description="Connection to the 'Actual and Forecast Numbers' query in the workbook." type="5" refreshedVersion="0" background="1">
    <dbPr connection="Provider=Microsoft.Mashup.OleDb.1;Data Source=$Workbook$;Location=&quot;Actual and Forecast Numbers&quot;;Extended Properties=&quot;&quot;" command="SELECT * FROM [Actual and Forecast Numbers]"/>
  </connection>
  <connection id="2" xr16:uid="{D30782B0-62B0-46A7-8805-9FBB467FE317}" keepAlive="1" name="Query - ACTUALEXPENDITURE" description="Connection to the 'ACTUALEXPENDITURE' query in the workbook." type="5" refreshedVersion="0" background="1">
    <dbPr connection="Provider=Microsoft.Mashup.OleDb.1;Data Source=$Workbook$;Location=ACTUALEXPENDITURE;Extended Properties=&quot;&quot;" command="SELECT * FROM [ACTUALEXPENDITURE]"/>
  </connection>
  <connection id="3" xr16:uid="{CB50CEF0-3165-4AA6-B7E0-23EA935D8757}" keepAlive="1" name="Query - BENEFITS_ALL_AGES" description="Connection to the 'BENEFITS_ALL_AGES' query in the workbook." type="5" refreshedVersion="0" background="1">
    <dbPr connection="Provider=Microsoft.Mashup.OleDb.1;Data Source=$Workbook$;Location=BENEFITS_ALL_AGES;Extended Properties=&quot;&quot;" command="SELECT * FROM [BENEFITS_ALL_AGES]"/>
  </connection>
  <connection id="4" xr16:uid="{8BFA3784-4665-462C-AF26-53E26C19DE23}" name="Query - Calendar Table" description="Connection to the 'Calendar Table' query in the workbook." type="100" refreshedVersion="6" minRefreshableVersion="5">
    <extLst>
      <ext xmlns:x15="http://schemas.microsoft.com/office/spreadsheetml/2010/11/main" uri="{DE250136-89BD-433C-8126-D09CA5730AF9}">
        <x15:connection id="08a7da9c-cce4-4a3d-ab94-9bdb4cc81be7"/>
      </ext>
    </extLst>
  </connection>
  <connection id="5" xr16:uid="{FE369D62-DD54-4FE0-82BD-8EB999C7ABAF}" keepAlive="1" name="Query - HARDSHIP" description="Connection to the 'HARDSHIP' query in the workbook." type="5" refreshedVersion="0" background="1">
    <dbPr connection="Provider=Microsoft.Mashup.OleDb.1;Data Source=$Workbook$;Location=HARDSHIP;Extended Properties=&quot;&quot;" command="SELECT * FROM [HARDSHIP]"/>
  </connection>
  <connection id="6" xr16:uid="{EE66EB10-33D8-4E38-8990-53B62C345A23}" keepAlive="1" name="Query - Historical Expenditure Forecasts" description="Connection to the 'Historical Expenditure Forecasts' query in the workbook." type="5" refreshedVersion="0" background="1">
    <dbPr connection="Provider=Microsoft.Mashup.OleDb.1;Data Source=$Workbook$;Location=&quot;Historical Expenditure Forecasts&quot;;Extended Properties=&quot;&quot;" command="SELECT * FROM [Historical Expenditure Forecasts]"/>
  </connection>
  <connection id="7" xr16:uid="{0D71A5CA-3F02-4672-A29E-6D145AB5CFAB}" keepAlive="1" name="Query - Macroeconomic Data and Treasury Forecasts" description="Connection to the 'Macroeconomic Data and Treasury Forecasts' query in the workbook." type="5" refreshedVersion="0" background="1">
    <dbPr connection="Provider=Microsoft.Mashup.OleDb.1;Data Source=$Workbook$;Location=&quot;Macroeconomic Data and Treasury Forecasts&quot;;Extended Properties=&quot;&quot;" command="SELECT * FROM [Macroeconomic Data and Treasury Forecasts]"/>
  </connection>
  <connection id="8" xr16:uid="{B5B879BC-129F-4973-B12C-E47B75B1DCEA}" keepAlive="1" name="Query - PowerQuery Default MSIM Output" description="Connection to the 'PowerQuery Default MSIM Output' query in the workbook." type="5" refreshedVersion="6">
    <dbPr connection="Provider=Microsoft.Mashup.OleDb.1;Data Source=$Workbook$;Location=&quot;PowerQuery Default MSIM Output&quot;;Extended Properties=&quot;&quot;" command="SELECT * FROM [PowerQuery Default MSIM Output]"/>
  </connection>
  <connection id="9" xr16:uid="{6AE93F1C-1B4A-4B82-AE4E-44E36775C1A8}"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10" xr16:uid="{4083CDBE-F500-48B3-8706-9E173B220D6F}" keepAlive="1" name="Query - Sample File Parameter1" description="Connection to the 'Sample File Parameter1' query in the workbook." type="5" refreshedVersion="0" background="1">
    <dbPr connection="Provider=Microsoft.Mashup.OleDb.1;Data Source=$Workbook$;Location=&quot;Sample File Parameter1&quot;;Extended Properties=&quot;&quot;" command="SELECT * FROM [Sample File Parameter1]"/>
  </connection>
  <connection id="11" xr16:uid="{DFEF8C0A-5661-4C5C-A5CF-803774C5EBBC}" keepAlive="1" name="Query - SUPPNUMBERS_CSV" description="Connection to the 'SUPPNUMBERS_CSV' query in the workbook." type="5" refreshedVersion="0" background="1">
    <dbPr connection="Provider=Microsoft.Mashup.OleDb.1;Data Source=$Workbook$;Location=SUPPNUMBERS_CSV;Extended Properties=&quot;&quot;" command="SELECT * FROM [SUPPNUMBERS_CSV]"/>
  </connection>
  <connection id="12" xr16:uid="{2FD8560E-BA30-4F4E-AE8C-007E4CFDE0A3}" keepAlive="1" name="Query - Transform File from PowerQuery Default MSIM Output" description="Connection to the 'Transform File from PowerQuery Default MSIM Output' query in the workbook." type="5" refreshedVersion="0" background="1">
    <dbPr connection="Provider=Microsoft.Mashup.OleDb.1;Data Source=$Workbook$;Location=&quot;Transform File from PowerQuery Default MSIM Output&quot;;Extended Properties=&quot;&quot;" command="SELECT * FROM [Transform File from PowerQuery Default MSIM Output]"/>
  </connection>
  <connection id="13" xr16:uid="{3C765D0D-A1E7-4DD8-9BFC-47E018A93047}" keepAlive="1" name="Query - Transform Sample File from PowerQuery Default MSIM Output" description="Connection to the 'Transform Sample File from PowerQuery Default MSIM Output' query in the workbook." type="5" refreshedVersion="0" background="1">
    <dbPr connection="Provider=Microsoft.Mashup.OleDb.1;Data Source=$Workbook$;Location=&quot;Transform Sample File from PowerQuery Default MSIM Output&quot;;Extended Properties=&quot;&quot;" command="SELECT * FROM [Transform Sample File from PowerQuery Default MSIM Output]"/>
  </connection>
  <connection id="14" xr16:uid="{9F633FE7-7C76-41FC-B8E2-9B14E1A121C6}" keepAlive="1" name="Query - WABS_ALL_AGES" description="Connection to the 'WABS_ALL_AGES' query in the workbook." type="5" refreshedVersion="0" background="1">
    <dbPr connection="Provider=Microsoft.Mashup.OleDb.1;Data Source=$Workbook$;Location=WABS_ALL_AGES;Extended Properties=&quot;&quot;" command="SELECT * FROM [WABS_ALL_AGES]"/>
  </connection>
  <connection id="15" xr16:uid="{D5871126-607E-4304-B78C-7A8A7BA26C27}"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<sst xmlns="http://schemas.openxmlformats.org/spreadsheetml/2006/main" count="111" uniqueCount="60">
  <si>
    <t>Jobseeker Support</t>
  </si>
  <si>
    <t>Sole Parent Support</t>
  </si>
  <si>
    <t>Supported Living Payment</t>
  </si>
  <si>
    <t>Jobseeker Support and Emergency Benefit</t>
  </si>
  <si>
    <t>2018/19</t>
  </si>
  <si>
    <t>2019/20</t>
  </si>
  <si>
    <t>2020/21</t>
  </si>
  <si>
    <t>2021/22</t>
  </si>
  <si>
    <t>2022/23</t>
  </si>
  <si>
    <t>Forecasting and Costing Team - System Performance</t>
  </si>
  <si>
    <t>Styles 2.15</t>
  </si>
  <si>
    <t>Summary Benefit Forecasts</t>
  </si>
  <si>
    <t>Type</t>
  </si>
  <si>
    <t>Month-average benefit numbers*</t>
  </si>
  <si>
    <t>Ref</t>
  </si>
  <si>
    <t>Actual</t>
  </si>
  <si>
    <t>Accommodation Supplement</t>
  </si>
  <si>
    <t>(1)</t>
  </si>
  <si>
    <t>(2)</t>
  </si>
  <si>
    <t>HYEFU 19</t>
  </si>
  <si>
    <t>BEFU 20</t>
  </si>
  <si>
    <t>BEFU 20 Slow</t>
  </si>
  <si>
    <t>BEFU 20 Moderate</t>
  </si>
  <si>
    <t>Non-Recoverable Special Needs Grants</t>
  </si>
  <si>
    <t>(3)</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</si>
  <si>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</si>
  <si>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</si>
  <si>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</si>
  <si>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</si>
  <si>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</si>
  <si>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</si>
  <si>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</si>
  <si>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</si>
  <si>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</si>
  <si>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</si>
  <si>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</si>
  <si>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</si>
  <si>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</si>
  <si>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</si>
  <si>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</si>
  <si>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</si>
  <si>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</si>
  <si>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</si>
  <si>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</si>
  <si>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2023/24</t>
  </si>
  <si>
    <t>Notes:</t>
  </si>
  <si>
    <t>* Sole Parent Support, Supported Living Payment and Jobseeker Support data prior to July 2013 are constructed to approximate post-Welfare Reform categories.  Figures rounded to nearest 100.</t>
  </si>
  <si>
    <t>1. Includes Jobseeker Support, Emergency Benefit, Jobseeker Support Hardship Student, Emergency Maintance Allowance, Widow's Overseas</t>
  </si>
  <si>
    <t>2. Excludes Emergency Benefit, Jobseeker Support Hardship Student, Emergency Maintance Allowance, Widow's Overseas</t>
  </si>
  <si>
    <t>3. For the purposes of forecasting the Hardship Assistance appropriation, the SNGs forecast excludes the following SNG reasons because they are counted part of other appropriations:</t>
  </si>
  <si>
    <t xml:space="preserve">        Emergency Housing SNGs</t>
  </si>
  <si>
    <t xml:space="preserve">        New Employment Transition Grant</t>
  </si>
  <si>
    <t xml:space="preserve">        Pathways Payment</t>
  </si>
  <si>
    <t xml:space="preserve">        Seasonal Work Assistance</t>
  </si>
  <si>
    <t xml:space="preserve">        Student Allowance Transfer Grant</t>
  </si>
  <si>
    <t xml:space="preserve">        Special Education Service (SNG)</t>
  </si>
  <si>
    <t xml:space="preserve">        Terminal Benefit Arrears</t>
  </si>
  <si>
    <t xml:space="preserve">        Youth Transition</t>
  </si>
  <si>
    <t>Ministry of Social Development</t>
  </si>
  <si>
    <t xml:space="preserve">* Benefit numbers quoted are Forecasting and Costing's month-average figures used in producing the expenditure forecasts. They will differ slightly from the Official Benefit Counts as used in the Benefit Fact Sheets.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</si>
</sst>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_);\(#,##0\);\-_)"/>
    <numFmt numFmtId="165" formatCode="#,##0.00_);\(#,##0.00\);\-_)"/>
    <numFmt numFmtId="166" formatCode="&quot;$&quot;#,##0.00_);\(&quot;$&quot;#,##0.00\);\-_)"/>
    <numFmt numFmtId="167" formatCode="&quot;$&quot;#,##0.000,,&quot;m&quot;_);\(&quot;$&quot;#,##0.000,,&quot;m&quot;\);\-_)"/>
    <numFmt numFmtId="168" formatCode="[=0]&quot;-&quot;_);dd\-mmm\-yy"/>
    <numFmt numFmtId="169" formatCode="&quot;$&quot;#,##0_);\(&quot;$&quot;#,##0\);\-_)"/>
    <numFmt numFmtId="170" formatCode="&quot;$&quot;#_);\(&quot;$&quot;#\);\-_)"/>
    <numFmt numFmtId="171" formatCode="&quot;$&quot;#,##0.00_);\(&quot;$&quot;#,##0.00_);\-_)"/>
  </numFmts>
  <fonts count="43" x14ac:knownFonts="1">
    <font>
      <sz val="10"/>
      <name val="Calibri"/>
      <family val="2"/>
    </font>
    <font>
      <sz val="11"/>
      <color indexed="8"/>
      <name val="Calibri"/>
      <family val="2"/>
    </font>
    <font>
      <sz val="11"/>
      <color indexed="9"/>
      <name val="Calibri"/>
      <family val="2"/>
    </font>
    <font>
      <sz val="11"/>
      <color indexed="20"/>
      <name val="Verdana"/>
      <family val="2"/>
    </font>
    <font>
      <sz val="11"/>
      <color indexed="17"/>
      <name val="Verdana"/>
      <family val="2"/>
    </font>
    <font>
      <sz val="11"/>
      <color indexed="60"/>
      <name val="Verdana"/>
      <family val="2"/>
    </font>
    <font>
      <sz val="10"/>
      <name val="Calibri"/>
      <family val="2"/>
    </font>
    <font>
      <i/>
      <sz val="10"/>
      <name val="Calibri"/>
      <family val="2"/>
    </font>
    <font>
      <sz val="10"/>
      <color indexed="10"/>
      <name val="Calibri"/>
      <family val="2"/>
    </font>
    <font>
      <sz val="10"/>
      <color indexed="12"/>
      <name val="Calibri"/>
      <family val="2"/>
    </font>
    <font>
      <b/>
      <sz val="10"/>
      <color rgb="FF121F6B"/>
      <name val="Calibri"/>
      <family val="2"/>
    </font>
    <font>
      <sz val="8"/>
      <color indexed="12"/>
      <name val="Calibri"/>
      <family val="2"/>
    </font>
    <font>
      <b/>
      <sz val="10"/>
      <name val="Calibri"/>
      <family val="2"/>
    </font>
    <font>
      <i/>
      <sz val="8"/>
      <color rgb="FF7F7F7F"/>
      <name val="Calibri"/>
      <family val="2"/>
    </font>
    <font>
      <b/>
      <sz val="15"/>
      <color indexed="56"/>
      <name val="Calibri"/>
      <family val="2"/>
    </font>
    <font>
      <b/>
      <sz val="13"/>
      <color indexed="56"/>
      <name val="Calibri"/>
      <family val="2"/>
    </font>
    <font>
      <b/>
      <sz val="11"/>
      <color rgb="FF003366"/>
      <name val="Calibri"/>
      <family val="2"/>
    </font>
    <font>
      <i/>
      <sz val="9"/>
      <color rgb="FF7F7F7F"/>
      <name val="Calibri"/>
      <family val="2"/>
    </font>
    <font>
      <u/>
      <sz val="10"/>
      <color theme="10"/>
      <name val="Calibri"/>
      <family val="2"/>
    </font>
    <font>
      <b/>
      <sz val="11"/>
      <color indexed="52"/>
      <name val="Calibri"/>
      <family val="2"/>
    </font>
    <font>
      <b/>
      <sz val="11"/>
      <color indexed="9"/>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1"/>
      <color indexed="8"/>
      <name val="Calibri"/>
      <family val="2"/>
    </font>
    <font>
      <u/>
      <sz val="10"/>
      <color theme="11"/>
      <name val="Calibri"/>
      <family val="2"/>
    </font>
    <font>
      <sz val="10"/>
      <name val="Arial"/>
      <family val="2"/>
    </font>
    <font>
      <sz val="22"/>
      <color theme="0" tint="-0.499984740745262"/>
      <name val="Georgia"/>
      <family val="1"/>
    </font>
    <font>
      <sz val="10"/>
      <color theme="0" tint="-0.499984740745262"/>
      <name val="Calibri"/>
      <family val="2"/>
    </font>
    <font>
      <b/>
      <sz val="18"/>
      <color rgb="FF003366"/>
      <name val="Georgia"/>
      <family val="1"/>
    </font>
    <font>
      <b/>
      <sz val="11"/>
      <color rgb="FFFFFFFF"/>
      <name val="Georgia"/>
      <family val="1"/>
    </font>
    <font>
      <b/>
      <sz val="11"/>
      <color rgb="FF003366"/>
      <name val="Calibri"/>
      <family val="2"/>
      <scheme val="minor"/>
    </font>
    <font>
      <b/>
      <sz val="10"/>
      <color rgb="FF121F6B"/>
      <name val="Georgia"/>
      <family val="1"/>
    </font>
    <font>
      <sz val="18"/>
      <color theme="0"/>
      <name val="Georgia"/>
      <family val="1"/>
    </font>
    <font>
      <sz val="11"/>
      <color theme="0"/>
      <name val="Arial Mäori"/>
      <family val="2"/>
    </font>
    <font>
      <sz val="10"/>
      <color indexed="12"/>
      <name val="Arial"/>
      <family val="2"/>
    </font>
    <font>
      <b/>
      <sz val="9"/>
      <name val="Calibri"/>
      <family val="2"/>
    </font>
    <font>
      <sz val="9"/>
      <color theme="1" tint="0.34998626667073579"/>
      <name val="Calibri"/>
      <family val="2"/>
    </font>
    <font>
      <sz val="8"/>
      <color theme="1" tint="0.34998626667073579"/>
      <name val="Calibri"/>
      <family val="2"/>
    </font>
    <font>
      <sz val="9"/>
      <color theme="0" tint="-0.499984740745262"/>
      <name val="Calibri"/>
      <family val="2"/>
    </font>
    <font>
      <i/>
      <sz val="8"/>
      <color theme="1" tint="0.34998626667073579"/>
      <name val="Calibri"/>
      <family val="2"/>
    </font>
    <font>
      <b/>
      <i/>
      <sz val="9"/>
      <name val="Calibr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51"/>
        <bgColor indexed="64"/>
      </patternFill>
    </fill>
    <fill>
      <patternFill patternType="solid">
        <fgColor indexed="43"/>
        <bgColor indexed="64"/>
      </patternFill>
    </fill>
    <fill>
      <patternFill patternType="solid">
        <fgColor indexed="43"/>
      </patternFill>
    </fill>
    <fill>
      <patternFill patternType="solid">
        <fgColor indexed="26"/>
      </patternFill>
    </fill>
    <fill>
      <patternFill patternType="darkGrid">
        <fgColor indexed="9"/>
        <bgColor indexed="43"/>
      </patternFill>
    </fill>
    <fill>
      <patternFill patternType="solid">
        <fgColor indexed="26"/>
        <bgColor indexed="64"/>
      </patternFill>
    </fill>
    <fill>
      <patternFill patternType="solid">
        <fgColor rgb="FFFFFFCC"/>
        <bgColor indexed="9"/>
      </patternFill>
    </fill>
    <fill>
      <patternFill patternType="solid">
        <fgColor indexed="55"/>
        <bgColor indexed="64"/>
      </patternFill>
    </fill>
    <fill>
      <patternFill patternType="solid">
        <fgColor rgb="FF121F6B"/>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tted">
        <color indexed="8"/>
      </left>
      <right style="dotted">
        <color indexed="8"/>
      </right>
      <top style="dotted">
        <color indexed="8"/>
      </top>
      <bottom style="dotted">
        <color indexed="8"/>
      </bottom>
      <diagonal/>
    </border>
    <border>
      <left/>
      <right/>
      <top/>
      <bottom style="medium">
        <color theme="3" tint="-0.24994659260841701"/>
      </bottom>
      <diagonal/>
    </border>
    <border>
      <left/>
      <right/>
      <top/>
      <bottom style="thick">
        <color rgb="FF121F6B"/>
      </bottom>
      <diagonal/>
    </border>
    <border>
      <left/>
      <right/>
      <top/>
      <bottom style="medium">
        <color rgb="FF121F6B"/>
      </bottom>
      <diagonal/>
    </border>
    <border>
      <left/>
      <right/>
      <top/>
      <bottom style="double">
        <color rgb="FF003366"/>
      </bottom>
      <diagonal/>
    </border>
    <border>
      <left/>
      <right/>
      <top/>
      <bottom style="thin">
        <color theme="0" tint="-0.14996795556505021"/>
      </bottom>
      <diagonal/>
    </border>
    <border>
      <left/>
      <right/>
      <top/>
      <bottom style="thin">
        <color theme="0" tint="-0.499984740745262"/>
      </bottom>
      <diagonal/>
    </border>
  </borders>
  <cellStyleXfs count="94">
    <xf numFmtId="0" fontId="0" fillId="0" borderId="0">
      <protection locked="0"/>
    </xf>
    <xf numFmtId="0" fontId="30" fillId="0" borderId="0" applyNumberFormat="0" applyFill="0" applyBorder="0" applyAlignment="0" applyProtection="0"/>
    <xf numFmtId="0" fontId="14" fillId="0" borderId="10" applyNumberFormat="0" applyFill="0" applyAlignment="0" applyProtection="0"/>
    <xf numFmtId="0" fontId="15" fillId="0" borderId="10" applyNumberFormat="0" applyFill="0" applyAlignment="0" applyProtection="0"/>
    <xf numFmtId="0" fontId="16" fillId="0" borderId="11" applyNumberFormat="0" applyFill="0" applyAlignment="0" applyProtection="0"/>
    <xf numFmtId="0" fontId="32" fillId="0" borderId="0" applyNumberFormat="0" applyFill="0" applyBorder="0" applyAlignment="0" applyProtection="0"/>
    <xf numFmtId="0" fontId="4" fillId="4" borderId="0" applyNumberFormat="0" applyBorder="0" applyAlignment="0" applyProtection="0"/>
    <xf numFmtId="0" fontId="3" fillId="3" borderId="0" applyNumberFormat="0" applyBorder="0" applyAlignment="0" applyProtection="0"/>
    <xf numFmtId="0" fontId="5" fillId="25" borderId="0" applyNumberFormat="0" applyBorder="0" applyAlignment="0" applyProtection="0"/>
    <xf numFmtId="0" fontId="21" fillId="7" borderId="2" applyNumberFormat="0" applyAlignment="0" applyProtection="0"/>
    <xf numFmtId="0" fontId="23" fillId="20" borderId="7" applyNumberFormat="0" applyAlignment="0" applyProtection="0"/>
    <xf numFmtId="0" fontId="19" fillId="20" borderId="2" applyNumberFormat="0" applyAlignment="0" applyProtection="0"/>
    <xf numFmtId="0" fontId="22" fillId="0" borderId="5" applyNumberFormat="0" applyFill="0" applyAlignment="0" applyProtection="0"/>
    <xf numFmtId="0" fontId="20" fillId="21" borderId="3" applyNumberFormat="0" applyAlignment="0" applyProtection="0"/>
    <xf numFmtId="0" fontId="24" fillId="0" borderId="0" applyNumberFormat="0" applyFill="0" applyBorder="0" applyAlignment="0" applyProtection="0"/>
    <xf numFmtId="0" fontId="6" fillId="26" borderId="6" applyNumberFormat="0" applyAlignment="0" applyProtection="0"/>
    <xf numFmtId="0" fontId="17" fillId="0" borderId="0" applyNumberFormat="0" applyFill="0" applyBorder="0" applyAlignment="0" applyProtection="0"/>
    <xf numFmtId="0" fontId="25" fillId="0" borderId="12" applyNumberFormat="0" applyFill="0" applyAlignment="0" applyProtection="0"/>
    <xf numFmtId="0" fontId="2" fillId="16" borderId="0" applyNumberFormat="0" applyBorder="0" applyAlignment="0" applyProtection="0"/>
    <xf numFmtId="0" fontId="1" fillId="2" borderId="0" applyNumberFormat="0" applyBorder="0" applyAlignment="0" applyProtection="0"/>
    <xf numFmtId="0" fontId="1" fillId="8" borderId="0" applyNumberFormat="0" applyBorder="0" applyAlignment="0" applyProtection="0"/>
    <xf numFmtId="0" fontId="2" fillId="12" borderId="0" applyNumberFormat="0" applyBorder="0" applyAlignment="0" applyProtection="0"/>
    <xf numFmtId="0" fontId="2" fillId="17"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2" fillId="9" borderId="0" applyNumberFormat="0" applyBorder="0" applyAlignment="0" applyProtection="0"/>
    <xf numFmtId="0" fontId="2" fillId="18"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2" fillId="15" borderId="0" applyNumberFormat="0" applyBorder="0" applyAlignment="0" applyProtection="0"/>
    <xf numFmtId="164" fontId="6" fillId="0" borderId="1">
      <alignment horizontal="right" vertical="top"/>
    </xf>
    <xf numFmtId="165" fontId="6" fillId="0" borderId="1">
      <alignment horizontal="right" vertical="top"/>
    </xf>
    <xf numFmtId="166" fontId="6" fillId="0" borderId="1">
      <alignment horizontal="right" vertical="top"/>
    </xf>
    <xf numFmtId="167" fontId="6" fillId="0" borderId="1">
      <alignment horizontal="right" vertical="top"/>
    </xf>
    <xf numFmtId="10" fontId="6" fillId="0" borderId="1">
      <alignment horizontal="right" vertical="top"/>
    </xf>
    <xf numFmtId="168" fontId="6" fillId="0" borderId="1">
      <alignment horizontal="right" vertical="top"/>
    </xf>
    <xf numFmtId="0" fontId="6" fillId="0" borderId="1">
      <alignment horizontal="left" vertical="top"/>
    </xf>
    <xf numFmtId="0" fontId="6" fillId="22" borderId="0" applyNumberFormat="0" applyBorder="0" applyAlignment="0" applyProtection="0"/>
    <xf numFmtId="1" fontId="8" fillId="0" borderId="0" applyFill="0" applyBorder="0">
      <alignment horizontal="center" vertical="center"/>
    </xf>
    <xf numFmtId="164" fontId="9" fillId="0" borderId="1">
      <alignment horizontal="right" vertical="top"/>
    </xf>
    <xf numFmtId="165" fontId="9" fillId="0" borderId="1">
      <alignment vertical="center"/>
    </xf>
    <xf numFmtId="166" fontId="9" fillId="0" borderId="1">
      <alignment horizontal="right" vertical="top"/>
    </xf>
    <xf numFmtId="167" fontId="9" fillId="0" borderId="1">
      <alignment horizontal="right" vertical="top"/>
    </xf>
    <xf numFmtId="10" fontId="9" fillId="0" borderId="1">
      <alignment horizontal="right" vertical="top"/>
    </xf>
    <xf numFmtId="168" fontId="9" fillId="0" borderId="1">
      <alignment horizontal="right" vertical="top"/>
    </xf>
    <xf numFmtId="0" fontId="9" fillId="0" borderId="1">
      <alignment horizontal="left" vertical="top"/>
    </xf>
    <xf numFmtId="0" fontId="33" fillId="23" borderId="4" applyFill="0">
      <alignment horizontal="center" vertical="center" wrapText="1"/>
    </xf>
    <xf numFmtId="164" fontId="6" fillId="24" borderId="1">
      <alignment horizontal="right" vertical="top"/>
      <protection locked="0"/>
    </xf>
    <xf numFmtId="165" fontId="6" fillId="24" borderId="1">
      <alignment horizontal="right" vertical="top"/>
      <protection locked="0"/>
    </xf>
    <xf numFmtId="166" fontId="6" fillId="24" borderId="1">
      <alignment horizontal="right" vertical="top"/>
      <protection locked="0"/>
    </xf>
    <xf numFmtId="167" fontId="6" fillId="24" borderId="1">
      <alignment horizontal="right" vertical="top"/>
      <protection locked="0"/>
    </xf>
    <xf numFmtId="10" fontId="6" fillId="24" borderId="1">
      <alignment horizontal="right" vertical="top"/>
      <protection locked="0"/>
    </xf>
    <xf numFmtId="168" fontId="6" fillId="24" borderId="1">
      <alignment horizontal="right" vertical="top"/>
      <protection locked="0"/>
    </xf>
    <xf numFmtId="49" fontId="6" fillId="24" borderId="1">
      <alignment horizontal="left" vertical="top"/>
      <protection locked="0"/>
    </xf>
    <xf numFmtId="0" fontId="11" fillId="0" borderId="0" applyAlignment="0"/>
    <xf numFmtId="164" fontId="6" fillId="27" borderId="1">
      <alignment horizontal="right" vertical="top"/>
    </xf>
    <xf numFmtId="167" fontId="6" fillId="28" borderId="1">
      <alignment horizontal="right" vertical="top"/>
    </xf>
    <xf numFmtId="10" fontId="6" fillId="27" borderId="1">
      <alignment horizontal="right" vertical="top"/>
    </xf>
    <xf numFmtId="168" fontId="6" fillId="29" borderId="1">
      <alignment horizontal="right" vertical="top"/>
    </xf>
    <xf numFmtId="49" fontId="6" fillId="29" borderId="1">
      <alignment horizontal="left" vertical="top"/>
    </xf>
    <xf numFmtId="1" fontId="6" fillId="0" borderId="8"/>
    <xf numFmtId="2" fontId="12" fillId="0" borderId="0"/>
    <xf numFmtId="0" fontId="7" fillId="0" borderId="0">
      <alignment horizontal="center" vertical="center"/>
    </xf>
    <xf numFmtId="0" fontId="6" fillId="30" borderId="0" applyNumberFormat="0" applyBorder="0" applyAlignment="0" applyProtection="0"/>
    <xf numFmtId="0" fontId="31" fillId="31" borderId="0" applyAlignment="0" applyProtection="0">
      <alignment horizontal="right" vertical="center"/>
      <protection locked="0"/>
    </xf>
    <xf numFmtId="169" fontId="6" fillId="0" borderId="1">
      <alignment horizontal="right" vertical="top"/>
    </xf>
    <xf numFmtId="169" fontId="9" fillId="0" borderId="1">
      <alignment horizontal="right" vertical="top"/>
    </xf>
    <xf numFmtId="169" fontId="6" fillId="24" borderId="1">
      <alignment horizontal="right" vertical="top"/>
      <protection locked="0"/>
    </xf>
    <xf numFmtId="0" fontId="34" fillId="31" borderId="0" applyAlignment="0" applyProtection="0">
      <alignment horizontal="right" vertical="center"/>
      <protection locked="0"/>
    </xf>
    <xf numFmtId="0" fontId="10" fillId="0" borderId="9" applyAlignment="0" applyProtection="0">
      <alignment horizontal="right" vertical="center"/>
      <protection locked="0"/>
    </xf>
    <xf numFmtId="0" fontId="13" fillId="0" borderId="0" applyFill="0" applyBorder="0" applyAlignment="0" applyProtection="0"/>
    <xf numFmtId="0" fontId="18" fillId="0" borderId="0" applyNumberFormat="0" applyFill="0" applyBorder="0" applyAlignment="0" applyProtection="0">
      <protection locked="0"/>
    </xf>
    <xf numFmtId="171" fontId="6" fillId="27" borderId="1">
      <alignment horizontal="right" vertical="top"/>
    </xf>
    <xf numFmtId="170" fontId="6" fillId="27" borderId="1">
      <alignment horizontal="right" vertical="top"/>
    </xf>
    <xf numFmtId="0" fontId="26" fillId="0" borderId="0" applyNumberFormat="0" applyFill="0" applyBorder="0" applyAlignment="0" applyProtection="0">
      <protection locked="0"/>
    </xf>
    <xf numFmtId="169" fontId="27" fillId="27" borderId="1">
      <alignment horizontal="right" vertical="top"/>
    </xf>
    <xf numFmtId="0" fontId="28" fillId="0" borderId="0">
      <alignment horizontal="left"/>
      <protection locked="0"/>
    </xf>
    <xf numFmtId="0" fontId="6" fillId="0" borderId="13" applyNumberFormat="0" applyFont="0" applyAlignment="0">
      <protection locked="0"/>
    </xf>
    <xf numFmtId="0" fontId="29" fillId="0" borderId="0">
      <protection locked="0"/>
    </xf>
    <xf numFmtId="166" fontId="6" fillId="0" borderId="1">
      <alignment horizontal="right" vertical="top"/>
    </xf>
    <xf numFmtId="166" fontId="36" fillId="0" borderId="1">
      <alignment horizontal="right" vertical="top"/>
    </xf>
    <xf numFmtId="166" fontId="27" fillId="24" borderId="1">
      <alignment horizontal="right" vertical="top"/>
      <protection locked="0"/>
    </xf>
  </cellStyleXfs>
  <cellXfs count="23">
    <xf numFmtId="0" fontId="0" fillId="0" borderId="0" xfId="0">
      <protection locked="0"/>
    </xf>
    <xf numFmtId="0" fontId="34" fillId="31" borderId="0" xfId="80" applyAlignment="1">
      <protection locked="0"/>
    </xf>
    <xf numFmtId="0" fontId="0" fillId="0" borderId="0" xfId="0">
      <protection locked="0"/>
    </xf>
    <xf numFmtId="0" fontId="35" fillId="0" borderId="0" xfId="0" applyFont="1" applyFill="1">
      <protection locked="0"/>
    </xf>
    <xf numFmtId="0" fontId="0" fillId="0" borderId="0" xfId="0" applyFill="1">
      <protection locked="0"/>
    </xf>
    <xf numFmtId="0" fontId="12" fillId="0" borderId="0" xfId="0" applyFont="1">
      <protection locked="0"/>
    </xf>
    <xf numFmtId="0" fontId="13" fillId="0" borderId="0" xfId="82" applyAlignment="1" applyProtection="1">
      <alignment horizontal="left"/>
      <protection locked="0"/>
    </xf>
    <xf numFmtId="14" fontId="13" fillId="0" borderId="0" xfId="82" applyNumberFormat="1" applyAlignment="1" applyProtection="1">
      <alignment horizontal="left"/>
      <protection locked="0"/>
    </xf>
    <xf numFmtId="0" fontId="0" fillId="0" borderId="0" xfId="0" applyAlignment="1">
      <alignment horizontal="left"/>
      <protection locked="0"/>
    </xf>
    <xf numFmtId="0" fontId="12" fillId="0" borderId="0" xfId="0" applyFont="1" applyAlignment="1">
      <alignment horizontal="right"/>
      <protection locked="0"/>
    </xf>
    <xf numFmtId="0" fontId="34" fillId="31" borderId="0" xfId="80" applyAlignment="1" applyProtection="1">
      <alignment horizontal="right"/>
      <protection locked="0"/>
    </xf>
    <xf numFmtId="0" fontId="12" fillId="0" borderId="14" xfId="0" applyFont="1" applyBorder="1">
      <protection locked="0"/>
    </xf>
    <xf numFmtId="17" fontId="37" fillId="0" borderId="14" xfId="0" applyNumberFormat="1" applyFont="1" applyBorder="1">
      <protection locked="0"/>
    </xf>
    <xf numFmtId="0" fontId="17" fillId="0" borderId="0" xfId="16" applyAlignment="1" applyProtection="1">
      <alignment horizontal="left"/>
      <protection locked="0"/>
    </xf>
    <xf numFmtId="0" fontId="38" fillId="0" borderId="0" xfId="0" applyFont="1">
      <protection locked="0"/>
    </xf>
    <xf numFmtId="0" fontId="38" fillId="0" borderId="0" xfId="0" quotePrefix="1" applyFont="1">
      <protection locked="0"/>
    </xf>
    <xf numFmtId="3" fontId="39" fillId="0" borderId="0" xfId="0" applyNumberFormat="1" applyFont="1" applyAlignment="1">
      <protection locked="0"/>
    </xf>
    <xf numFmtId="0" fontId="40" fillId="0" borderId="0" xfId="0" quotePrefix="1" applyFont="1">
      <protection locked="0"/>
    </xf>
    <xf numFmtId="0" fontId="40" fillId="0" borderId="0" xfId="0" applyFont="1">
      <protection locked="0"/>
    </xf>
    <xf numFmtId="3" fontId="39" fillId="0" borderId="0" xfId="0" applyNumberFormat="1" applyFont="1" applyAlignment="1">
      <alignment horizontal="right"/>
      <protection locked="0"/>
    </xf>
    <xf numFmtId="0" fontId="42" fillId="0" borderId="0" xfId="16" applyFont="1" applyAlignment="1" applyProtection="1">
      <alignment horizontal="left"/>
      <protection locked="0"/>
    </xf>
    <xf numFmtId="0" fontId="39" fillId="0" borderId="0" xfId="0" applyFont="1">
      <protection locked="0"/>
    </xf>
    <xf numFmtId="0" fontId="41" fillId="0" borderId="0" xfId="82" applyFont="1" applyAlignment="1">
      <alignment horizontal="left" vertical="center"/>
    </xf>
  </cellXfs>
  <cellStyles count="9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 xfId="42" xr:uid="{00000000-0005-0000-0000-000019000000}"/>
    <cellStyle name="Calc#.##" xfId="43" xr:uid="{00000000-0005-0000-0000-00001A000000}"/>
    <cellStyle name="Calc$" xfId="91" xr:uid="{00000000-0005-0000-0000-00001B000000}"/>
    <cellStyle name="Calc$#" xfId="77" xr:uid="{00000000-0005-0000-0000-00001C000000}"/>
    <cellStyle name="Calc$#.##" xfId="44" xr:uid="{00000000-0005-0000-0000-00001D000000}"/>
    <cellStyle name="Calc$m" xfId="45" xr:uid="{00000000-0005-0000-0000-00001E000000}"/>
    <cellStyle name="Calc%" xfId="46" xr:uid="{00000000-0005-0000-0000-00001F000000}"/>
    <cellStyle name="CalcDate" xfId="47" xr:uid="{00000000-0005-0000-0000-000020000000}"/>
    <cellStyle name="CalcText" xfId="48" xr:uid="{00000000-0005-0000-0000-000021000000}"/>
    <cellStyle name="Calculation" xfId="11" builtinId="22" customBuiltin="1"/>
    <cellStyle name="Check Cell" xfId="13" builtinId="23" customBuiltin="1"/>
    <cellStyle name="Deviant" xfId="49" xr:uid="{00000000-0005-0000-0000-000024000000}"/>
    <cellStyle name="ErrorCheck" xfId="50" xr:uid="{00000000-0005-0000-0000-000025000000}"/>
    <cellStyle name="Explanatory Text" xfId="16" builtinId="53" customBuiltin="1"/>
    <cellStyle name="Followed Hyperlink" xfId="86" builtinId="9" hidden="1"/>
    <cellStyle name="From#" xfId="51" xr:uid="{00000000-0005-0000-0000-000028000000}"/>
    <cellStyle name="From#.##" xfId="52" xr:uid="{00000000-0005-0000-0000-000029000000}"/>
    <cellStyle name="From$" xfId="92" xr:uid="{00000000-0005-0000-0000-00002A000000}"/>
    <cellStyle name="From$#" xfId="78" xr:uid="{00000000-0005-0000-0000-00002B000000}"/>
    <cellStyle name="From$#.##" xfId="53" xr:uid="{00000000-0005-0000-0000-00002C000000}"/>
    <cellStyle name="From$m" xfId="54" xr:uid="{00000000-0005-0000-0000-00002D000000}"/>
    <cellStyle name="From%" xfId="55" xr:uid="{00000000-0005-0000-0000-00002E000000}"/>
    <cellStyle name="FromDate" xfId="56" xr:uid="{00000000-0005-0000-0000-00002F000000}"/>
    <cellStyle name="FromText" xfId="57" xr:uid="{00000000-0005-0000-0000-000030000000}"/>
    <cellStyle name="Good" xfId="6" builtinId="26" customBuiltin="1"/>
    <cellStyle name="Header" xfId="58" xr:uid="{00000000-0005-0000-0000-000032000000}"/>
    <cellStyle name="Header2" xfId="76" xr:uid="{00000000-0005-0000-0000-000033000000}"/>
    <cellStyle name="Header3" xfId="81" xr:uid="{00000000-0005-0000-0000-000034000000}"/>
    <cellStyle name="Header-Grey Style" xfId="88" xr:uid="{00000000-0005-0000-0000-000035000000}"/>
    <cellStyle name="Heading 1" xfId="2" builtinId="16" customBuiltin="1"/>
    <cellStyle name="Heading 2" xfId="3" builtinId="17" customBuiltin="1"/>
    <cellStyle name="Heading 3" xfId="4" builtinId="18" customBuiltin="1"/>
    <cellStyle name="Heading 4" xfId="5" builtinId="19" customBuiltin="1"/>
    <cellStyle name="Hyperlink" xfId="83" builtinId="8" customBuiltin="1"/>
    <cellStyle name="Input" xfId="9" builtinId="20" customBuiltin="1"/>
    <cellStyle name="Input#" xfId="59" xr:uid="{00000000-0005-0000-0000-00003C000000}"/>
    <cellStyle name="Input#.##" xfId="60" xr:uid="{00000000-0005-0000-0000-00003D000000}"/>
    <cellStyle name="Input$" xfId="93" xr:uid="{00000000-0005-0000-0000-00003E000000}"/>
    <cellStyle name="Input$#" xfId="79" xr:uid="{00000000-0005-0000-0000-00003F000000}"/>
    <cellStyle name="Input$#.##" xfId="61" xr:uid="{00000000-0005-0000-0000-000040000000}"/>
    <cellStyle name="Input$m" xfId="62" xr:uid="{00000000-0005-0000-0000-000041000000}"/>
    <cellStyle name="Input%" xfId="63" xr:uid="{00000000-0005-0000-0000-000042000000}"/>
    <cellStyle name="InputDate" xfId="64" xr:uid="{00000000-0005-0000-0000-000043000000}"/>
    <cellStyle name="InputText" xfId="65" xr:uid="{00000000-0005-0000-0000-000044000000}"/>
    <cellStyle name="Linked Cell" xfId="12" builtinId="24" customBuiltin="1"/>
    <cellStyle name="NamedRange" xfId="66" xr:uid="{00000000-0005-0000-0000-000046000000}"/>
    <cellStyle name="Neutral" xfId="8" builtinId="28" customBuiltin="1"/>
    <cellStyle name="Normal" xfId="0" builtinId="0" customBuiltin="1"/>
    <cellStyle name="Note" xfId="15" builtinId="10" customBuiltin="1"/>
    <cellStyle name="Output" xfId="10" builtinId="21" customBuiltin="1"/>
    <cellStyle name="Parameter" xfId="87" xr:uid="{00000000-0005-0000-0000-00004B000000}"/>
    <cellStyle name="Parameter#" xfId="67" xr:uid="{00000000-0005-0000-0000-00004C000000}"/>
    <cellStyle name="Parameter$#" xfId="85" xr:uid="{00000000-0005-0000-0000-00004D000000}"/>
    <cellStyle name="Parameter$#.##" xfId="84" xr:uid="{00000000-0005-0000-0000-00004E000000}"/>
    <cellStyle name="Parameter$m" xfId="68" xr:uid="{00000000-0005-0000-0000-00004F000000}"/>
    <cellStyle name="Parameter%" xfId="69" xr:uid="{00000000-0005-0000-0000-000050000000}"/>
    <cellStyle name="ParameterDate" xfId="70" xr:uid="{00000000-0005-0000-0000-000051000000}"/>
    <cellStyle name="ParameterText" xfId="71" xr:uid="{00000000-0005-0000-0000-000052000000}"/>
    <cellStyle name="Ref#" xfId="72" xr:uid="{00000000-0005-0000-0000-000053000000}"/>
    <cellStyle name="SectionNumber" xfId="73" xr:uid="{00000000-0005-0000-0000-000054000000}"/>
    <cellStyle name="SeparatorLine" xfId="89" xr:uid="{00000000-0005-0000-0000-000055000000}"/>
    <cellStyle name="Team Footer" xfId="82" xr:uid="{00000000-0005-0000-0000-000056000000}"/>
    <cellStyle name="TeamFooter (no itallics)" xfId="90" xr:uid="{00000000-0005-0000-0000-000057000000}"/>
    <cellStyle name="Title" xfId="1" builtinId="15" customBuiltin="1"/>
    <cellStyle name="Title Main Header" xfId="80" xr:uid="{00000000-0005-0000-0000-000059000000}"/>
    <cellStyle name="Total" xfId="17" builtinId="25" customBuiltin="1"/>
    <cellStyle name="Type" xfId="74" xr:uid="{00000000-0005-0000-0000-00005B000000}"/>
    <cellStyle name="Warning Text" xfId="14" builtinId="11" customBuiltin="1"/>
    <cellStyle name="WorkInProgress" xfId="75" xr:uid="{00000000-0005-0000-0000-00005D000000}"/>
  </cellStyles>
  <dxfs count="22">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double">
          <color theme="5"/>
        </top>
      </border>
    </dxf>
    <dxf>
      <font>
        <color theme="0"/>
      </font>
      <fill>
        <patternFill patternType="solid">
          <fgColor theme="3"/>
          <bgColor theme="3"/>
        </patternFill>
      </fill>
    </dxf>
    <dxf>
      <font>
        <color theme="1"/>
      </font>
      <border>
        <left style="thin">
          <color theme="5" tint="0.39997558519241921"/>
        </left>
        <right style="thin">
          <color theme="5" tint="0.39997558519241921"/>
        </right>
        <top style="thin">
          <color theme="5" tint="0.39997558519241921"/>
        </top>
        <bottom style="thin">
          <color theme="5" tint="0.39997558519241921"/>
        </bottom>
        <horizontal style="thin">
          <color theme="5" tint="0.39997558519241921"/>
        </horizontal>
      </border>
    </dxf>
    <dxf>
      <font>
        <b/>
        <color theme="1"/>
      </font>
      <border diagonalUp="0" diagonalDown="0">
        <left/>
        <right/>
        <top/>
        <bottom/>
        <vertical/>
        <horizontal/>
      </border>
    </dxf>
    <dxf>
      <font>
        <color theme="1"/>
      </font>
      <border diagonalUp="0" diagonalDown="0">
        <left/>
        <right/>
        <top/>
        <bottom/>
        <vertical/>
        <horizontal/>
      </border>
    </dxf>
    <dxf>
      <border>
        <top style="thin">
          <color theme="5" tint="0.79998168889431442"/>
        </top>
        <bottom style="thin">
          <color theme="5" tint="0.79998168889431442"/>
        </bottom>
      </border>
    </dxf>
    <dxf>
      <border>
        <top style="thin">
          <color theme="5" tint="0.79998168889431442"/>
        </top>
        <bottom style="thin">
          <color theme="5" tint="0.79998168889431442"/>
        </bottom>
      </border>
    </dxf>
    <dxf>
      <fill>
        <patternFill patternType="solid">
          <fgColor theme="5" tint="0.79998168889431442"/>
          <bgColor theme="5" tint="0.79998168889431442"/>
        </patternFill>
      </fill>
      <border>
        <bottom style="thin">
          <color theme="5"/>
        </bottom>
      </border>
    </dxf>
    <dxf>
      <font>
        <color theme="0"/>
      </font>
      <fill>
        <patternFill patternType="solid">
          <fgColor theme="5" tint="0.39997558519241921"/>
          <bgColor theme="5" tint="0.39997558519241921"/>
        </patternFill>
      </fill>
      <border>
        <bottom style="thin">
          <color theme="5" tint="0.79998168889431442"/>
        </bottom>
        <horizontal style="thin">
          <color theme="5" tint="0.39997558519241921"/>
        </horizontal>
      </border>
    </dxf>
    <dxf>
      <border>
        <bottom style="thin">
          <color theme="5" tint="0.59999389629810485"/>
        </bottom>
      </border>
    </dxf>
    <dxf>
      <font>
        <b/>
        <color theme="1"/>
      </font>
      <fill>
        <patternFill patternType="solid">
          <fgColor theme="0" tint="-0.14999847407452621"/>
          <bgColor theme="0" tint="-0.14999847407452621"/>
        </patternFill>
      </fill>
    </dxf>
    <dxf>
      <font>
        <b/>
        <color theme="0"/>
      </font>
      <fill>
        <patternFill patternType="solid">
          <fgColor theme="5" tint="0.39997558519241921"/>
          <bgColor theme="5" tint="0.39997558519241921"/>
        </patternFill>
      </fill>
    </dxf>
    <dxf>
      <font>
        <b/>
        <color theme="0"/>
      </font>
    </dxf>
    <dxf>
      <border>
        <left style="thin">
          <color theme="5" tint="-0.249977111117893"/>
        </left>
        <right style="thin">
          <color theme="5" tint="-0.249977111117893"/>
        </right>
      </border>
    </dxf>
    <dxf>
      <border>
        <top style="thin">
          <color theme="5" tint="-0.249977111117893"/>
        </top>
        <bottom style="thin">
          <color theme="5" tint="-0.249977111117893"/>
        </bottom>
        <horizontal style="thin">
          <color theme="5" tint="-0.249977111117893"/>
        </horizontal>
      </border>
    </dxf>
    <dxf>
      <font>
        <b/>
        <color theme="1"/>
      </font>
      <border>
        <top style="double">
          <color theme="5" tint="-0.249977111117893"/>
        </top>
      </border>
    </dxf>
    <dxf>
      <font>
        <color theme="0"/>
      </font>
      <fill>
        <patternFill patternType="solid">
          <fgColor theme="5" tint="-0.249977111117893"/>
          <bgColor theme="5" tint="-0.249977111117893"/>
        </patternFill>
      </fill>
      <border>
        <horizontal style="thin">
          <color theme="5" tint="-0.249977111117893"/>
        </horizontal>
      </border>
    </dxf>
    <dxf>
      <font>
        <color theme="1"/>
      </font>
      <border>
        <horizontal style="thin">
          <color theme="5" tint="0.79998168889431442"/>
        </horizontal>
      </border>
    </dxf>
  </dxfs>
  <tableStyles count="3" defaultTableStyle="TableStyleMedium3" defaultPivotStyle="imsd_piv_style">
    <tableStyle name="imsd_piv_style" table="0" count="13" xr9:uid="{00000000-0011-0000-FFFF-FFFF00000000}">
      <tableStyleElement type="wholeTable" dxfId="21"/>
      <tableStyleElement type="headerRow" dxfId="20"/>
      <tableStyleElement type="totalRow" dxfId="19"/>
      <tableStyleElement type="firstRowStripe" dxfId="18"/>
      <tableStyleElement type="firstColumnStripe" dxfId="17"/>
      <tableStyleElement type="firstHeaderCell" dxfId="16"/>
      <tableStyleElement type="firstSubtotalRow" dxfId="15"/>
      <tableStyleElement type="secondSubtotalRow" dxfId="14"/>
      <tableStyleElement type="firstColumnSubheading" dxfId="13"/>
      <tableStyleElement type="firstRowSubheading" dxfId="12"/>
      <tableStyleElement type="secondRowSubheading" dxfId="11"/>
      <tableStyleElement type="pageFieldLabels" dxfId="10"/>
      <tableStyleElement type="pageFieldValues" dxfId="9"/>
    </tableStyle>
    <tableStyle name="iMSDSlicer" pivot="0" table="0" count="10" xr9:uid="{00000000-0011-0000-FFFF-FFFF01000000}">
      <tableStyleElement type="wholeTable" dxfId="8"/>
      <tableStyleElement type="headerRow" dxfId="7"/>
    </tableStyle>
    <tableStyle name="iMSDTableStyle" pivot="0" count="7" xr9:uid="{00000000-0011-0000-FFFF-FFFF02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BCBEC0"/>
      <color rgb="FF121F6B"/>
      <color rgb="FF003366"/>
      <color rgb="FFFFFFFF"/>
      <color rgb="FF315BA5"/>
      <color rgb="FF007676"/>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3"/>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iMSDSlicer">
        <x14:slicerStyle name="iMSD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13" Type="http://schemas.openxmlformats.org/officeDocument/2006/relationships/customXml" Target="../customXml/item4.xml"/><Relationship Id="rId18" Type="http://schemas.openxmlformats.org/officeDocument/2006/relationships/customXml" Target="../customXml/item9.xml"/><Relationship Id="rId26" Type="http://schemas.openxmlformats.org/officeDocument/2006/relationships/customXml" Target="../customXml/item17.xml"/><Relationship Id="rId3" Type="http://schemas.openxmlformats.org/officeDocument/2006/relationships/externalLink" Target="externalLinks/externalLink1.xml"/><Relationship Id="rId21" Type="http://schemas.openxmlformats.org/officeDocument/2006/relationships/customXml" Target="../customXml/item12.xml"/><Relationship Id="rId7" Type="http://schemas.openxmlformats.org/officeDocument/2006/relationships/sharedStrings" Target="sharedStrings.xml"/><Relationship Id="rId12" Type="http://schemas.openxmlformats.org/officeDocument/2006/relationships/customXml" Target="../customXml/item3.xml"/><Relationship Id="rId17" Type="http://schemas.openxmlformats.org/officeDocument/2006/relationships/customXml" Target="../customXml/item8.xml"/><Relationship Id="rId25" Type="http://schemas.openxmlformats.org/officeDocument/2006/relationships/customXml" Target="../customXml/item16.xml"/><Relationship Id="rId2" Type="http://schemas.openxmlformats.org/officeDocument/2006/relationships/worksheet" Target="worksheets/sheet2.xml"/><Relationship Id="rId16" Type="http://schemas.openxmlformats.org/officeDocument/2006/relationships/customXml" Target="../customXml/item7.xml"/><Relationship Id="rId20" Type="http://schemas.openxmlformats.org/officeDocument/2006/relationships/customXml" Target="../customXml/item1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24" Type="http://schemas.openxmlformats.org/officeDocument/2006/relationships/customXml" Target="../customXml/item15.xml"/><Relationship Id="rId5" Type="http://schemas.openxmlformats.org/officeDocument/2006/relationships/connections" Target="connections.xml"/><Relationship Id="rId15" Type="http://schemas.openxmlformats.org/officeDocument/2006/relationships/customXml" Target="../customXml/item6.xml"/><Relationship Id="rId23" Type="http://schemas.openxmlformats.org/officeDocument/2006/relationships/customXml" Target="../customXml/item14.xml"/><Relationship Id="rId10" Type="http://schemas.openxmlformats.org/officeDocument/2006/relationships/customXml" Target="../customXml/item1.xml"/><Relationship Id="rId19" Type="http://schemas.openxmlformats.org/officeDocument/2006/relationships/customXml" Target="../customXml/item10.xml"/><Relationship Id="rId4" Type="http://schemas.openxmlformats.org/officeDocument/2006/relationships/theme" Target="theme/theme1.xml"/><Relationship Id="rId9" Type="http://schemas.openxmlformats.org/officeDocument/2006/relationships/calcChain" Target="calcChain.xml"/><Relationship Id="rId14" Type="http://schemas.openxmlformats.org/officeDocument/2006/relationships/customXml" Target="../customXml/item5.xml"/><Relationship Id="rId22" Type="http://schemas.openxmlformats.org/officeDocument/2006/relationships/customXml" Target="../customXml/item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233413</xdr:colOff>
      <xdr:row>6</xdr:row>
      <xdr:rowOff>49695</xdr:rowOff>
    </xdr:from>
    <xdr:ext cx="10295375" cy="2074094"/>
    <xdr:sp macro="" textlink="">
      <xdr:nvSpPr>
        <xdr:cNvPr id="2" name="Rectangle 1">
          <a:extLst>
            <a:ext uri="{FF2B5EF4-FFF2-40B4-BE49-F238E27FC236}">
              <a16:creationId xmlns:a16="http://schemas.microsoft.com/office/drawing/2014/main" id="{00000000-0008-0000-0000-000002000000}"/>
            </a:ext>
          </a:extLst>
        </xdr:cNvPr>
        <xdr:cNvSpPr/>
      </xdr:nvSpPr>
      <xdr:spPr>
        <a:xfrm>
          <a:off x="233413" y="1104772"/>
          <a:ext cx="10295375" cy="2074094"/>
        </a:xfrm>
        <a:prstGeom prst="rect">
          <a:avLst/>
        </a:prstGeom>
        <a:noFill/>
      </xdr:spPr>
      <xdr:txBody>
        <a:bodyPr wrap="square" lIns="91440" tIns="45720" rIns="91440" bIns="45720">
          <a:spAutoFit/>
        </a:bodyPr>
        <a:lstStyle/>
        <a:p>
          <a:pPr algn="l"/>
          <a:r>
            <a:rPr lang="en-US" sz="4000" b="0" cap="none" spc="0">
              <a:ln w="12700">
                <a:noFill/>
                <a:prstDash val="solid"/>
              </a:ln>
              <a:solidFill>
                <a:schemeClr val="tx2"/>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rPr>
            <a:t>Benefit</a:t>
          </a:r>
          <a:r>
            <a:rPr lang="en-US" sz="4000" b="0" cap="none" spc="0" baseline="0">
              <a:ln w="12700">
                <a:noFill/>
                <a:prstDash val="solid"/>
              </a:ln>
              <a:solidFill>
                <a:schemeClr val="tx2"/>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rPr>
            <a:t> forecast data</a:t>
          </a:r>
          <a:endParaRPr lang="en-US" sz="4000" b="0" cap="none" spc="0">
            <a:ln w="12700">
              <a:noFill/>
              <a:prstDash val="solid"/>
            </a:ln>
            <a:solidFill>
              <a:schemeClr val="tx2"/>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endParaRPr>
        </a:p>
        <a:p>
          <a:pPr algn="l"/>
          <a:endParaRPr lang="en-US" sz="1200" b="0" cap="none" spc="0">
            <a:ln w="12700">
              <a:noFill/>
              <a:prstDash val="solid"/>
            </a:ln>
            <a:solidFill>
              <a:schemeClr val="bg1">
                <a:lumMod val="65000"/>
              </a:schemeClr>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endParaRPr>
        </a:p>
        <a:p>
          <a:pPr algn="l"/>
          <a:endParaRPr lang="en-US" sz="1200" b="0" cap="none" spc="0">
            <a:ln w="12700">
              <a:noFill/>
              <a:prstDash val="solid"/>
            </a:ln>
            <a:solidFill>
              <a:schemeClr val="bg1">
                <a:lumMod val="65000"/>
              </a:schemeClr>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endParaRPr>
        </a:p>
        <a:p>
          <a:pPr algn="l"/>
          <a:r>
            <a:rPr lang="en-US" sz="1400" b="0" cap="none" spc="0">
              <a:ln w="12700">
                <a:noFill/>
                <a:prstDash val="solid"/>
              </a:ln>
              <a:solidFill>
                <a:schemeClr val="bg1">
                  <a:lumMod val="65000"/>
                </a:schemeClr>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rPr>
            <a:t>Forecasting and Costing Team - System Performance</a:t>
          </a:r>
        </a:p>
        <a:p>
          <a:pPr algn="l"/>
          <a:r>
            <a:rPr lang="en-US" sz="1200" b="0" cap="none" spc="0">
              <a:ln w="12700">
                <a:noFill/>
                <a:prstDash val="solid"/>
              </a:ln>
              <a:solidFill>
                <a:schemeClr val="bg1">
                  <a:lumMod val="65000"/>
                </a:schemeClr>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rPr>
            <a:t>Strategy</a:t>
          </a:r>
          <a:r>
            <a:rPr lang="en-US" sz="1200" b="0" cap="none" spc="0" baseline="0">
              <a:ln w="12700">
                <a:noFill/>
                <a:prstDash val="solid"/>
              </a:ln>
              <a:solidFill>
                <a:schemeClr val="bg1">
                  <a:lumMod val="65000"/>
                </a:schemeClr>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rPr>
            <a:t> and Insights</a:t>
          </a:r>
          <a:endParaRPr lang="en-US" sz="1200" b="0" cap="none" spc="0">
            <a:ln w="12700">
              <a:noFill/>
              <a:prstDash val="solid"/>
            </a:ln>
            <a:solidFill>
              <a:schemeClr val="bg1">
                <a:lumMod val="65000"/>
              </a:schemeClr>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endParaRPr>
        </a:p>
        <a:p>
          <a:pPr algn="l"/>
          <a:endParaRPr lang="en-US" sz="1400" b="0" cap="none" spc="0" baseline="0">
            <a:ln w="12700">
              <a:noFill/>
              <a:prstDash val="solid"/>
            </a:ln>
            <a:solidFill>
              <a:schemeClr val="bg1">
                <a:lumMod val="65000"/>
              </a:schemeClr>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endParaRPr>
        </a:p>
        <a:p>
          <a:pPr algn="l"/>
          <a:r>
            <a:rPr lang="en-US" sz="1400" b="0" cap="none" spc="0" baseline="0">
              <a:ln w="12700">
                <a:noFill/>
                <a:prstDash val="solid"/>
              </a:ln>
              <a:solidFill>
                <a:schemeClr val="bg1">
                  <a:lumMod val="65000"/>
                </a:schemeClr>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rPr>
            <a:t>[May 2020]</a:t>
          </a:r>
        </a:p>
        <a:p>
          <a:pPr algn="l"/>
          <a:endParaRPr lang="en-US" sz="1800" b="0" cap="none" spc="0" baseline="0">
            <a:ln w="12700">
              <a:noFill/>
              <a:prstDash val="solid"/>
            </a:ln>
            <a:solidFill>
              <a:schemeClr val="bg1"/>
            </a:solidFill>
            <a:effectLst>
              <a:outerShdw blurRad="41275" dist="20320" dir="1800000" algn="tl" rotWithShape="0">
                <a:srgbClr val="000000">
                  <a:alpha val="40000"/>
                </a:srgbClr>
              </a:outerShdw>
            </a:effectLst>
            <a:latin typeface="Georgia" panose="02040502050405020303" pitchFamily="18" charset="0"/>
            <a:ea typeface="Verdana" panose="020B0604030504040204" pitchFamily="34" charset="0"/>
            <a:cs typeface="Verdana" panose="020B0604030504040204" pitchFamily="34" charset="0"/>
          </a:endParaRPr>
        </a:p>
      </xdr:txBody>
    </xdr:sp>
    <xdr:clientData/>
  </xdr:oneCellAnchor>
  <xdr:twoCellAnchor editAs="oneCell">
    <xdr:from>
      <xdr:col>0</xdr:col>
      <xdr:colOff>139211</xdr:colOff>
      <xdr:row>0</xdr:row>
      <xdr:rowOff>73269</xdr:rowOff>
    </xdr:from>
    <xdr:to>
      <xdr:col>5</xdr:col>
      <xdr:colOff>43962</xdr:colOff>
      <xdr:row>5</xdr:row>
      <xdr:rowOff>35803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211" y="73269"/>
          <a:ext cx="2952751" cy="8674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tain\forecast\2004\Consolidated%20Forecasts%20-BEFU%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shboard"/>
      <sheetName val="Inputs"/>
      <sheetName val="Forecasts at a glance - SD"/>
      <sheetName val="Summary"/>
      <sheetName val="PolicySummary"/>
      <sheetName val="Benefit Name Lookup Table"/>
      <sheetName val="DashboardPivots"/>
      <sheetName val="How to Update"/>
      <sheetName val="AnnualPivot"/>
      <sheetName val="ChangePivot"/>
      <sheetName val="MonthlyPivot"/>
      <sheetName val="CumYTDPivot"/>
      <sheetName val="Forecasts at glance data"/>
      <sheetName val="Overview of Expenditure"/>
      <sheetName val="Datasets=======&gt;"/>
      <sheetName val="Dataset Descriptions"/>
      <sheetName val="Check to CFIS"/>
      <sheetName val="Expendituredataset"/>
      <sheetName val="convert-&gt;ProperDataset"/>
      <sheetName val="Forecast_i$m"/>
      <sheetName val="Group_Cat_TBL"/>
      <sheetName val="WAB Lookup"/>
      <sheetName val="PivotNumbers"/>
      <sheetName val="NumbersSummary"/>
      <sheetName val="NumberPivotData"/>
      <sheetName val="Numbers"/>
      <sheetName val="Supps Pivot"/>
      <sheetName val="Supps Actuals"/>
      <sheetName val="Supps Piv data"/>
      <sheetName val="Supp Numbers conv"/>
      <sheetName val="Comp of Change SD"/>
      <sheetName val="Sheet1"/>
      <sheetName val="PolicyData"/>
      <sheetName val="Comp_ChangeTablePivot"/>
      <sheetName val="Components of Change data"/>
      <sheetName val="Components of Change Source"/>
      <sheetName val="Five Year Drivers Pivot"/>
      <sheetName val="5yearDriversData"/>
      <sheetName val="5YearDrivers"/>
      <sheetName val="JT Min Charts--&gt;"/>
      <sheetName val="Sig Revisions SD"/>
      <sheetName val="Sig Revisions excl policy"/>
      <sheetName val="NumbersPivots1"/>
      <sheetName val="NumbersPivots2"/>
      <sheetName val="TSY Numbers Table"/>
      <sheetName val="SD appendix"/>
      <sheetName val="Defence Appdx"/>
      <sheetName val="Dynamic Summary"/>
      <sheetName val="Pivot Dataset"/>
      <sheetName val="Check"/>
      <sheetName val="CFIS data pivot"/>
      <sheetName val="Lates Supps"/>
      <sheetName val="Late Changes CFIS"/>
      <sheetName val="Baseline Data CFIS"/>
      <sheetName val="Update checks"/>
    </sheetNames>
    <sheetDataSet>
      <sheetData sheetId="0"/>
      <sheetData sheetId="1"/>
      <sheetData sheetId="2">
        <row r="5">
          <cell r="H5" t="str">
            <v>How to use</v>
          </cell>
          <cell r="I5" t="str">
            <v>Click on the link to the Dashboard and then select the benefit types of interest using the filters to the right.  The dashboard will automatically display the selected information.
There are also navigation buttons along the top which shows other useful information.
For those who want to view the data, there are also links to the source data used for this spreadsheet where you can create your own pivot tables</v>
          </cell>
        </row>
        <row r="11">
          <cell r="B11" t="str">
            <v>BEFU 20</v>
          </cell>
        </row>
        <row r="12">
          <cell r="B12" t="str">
            <v>HYEFU 19</v>
          </cell>
        </row>
        <row r="16">
          <cell r="B16" t="str">
            <v>2019/20</v>
          </cell>
        </row>
        <row r="17">
          <cell r="B17" t="str">
            <v>2020/21</v>
          </cell>
        </row>
        <row r="18">
          <cell r="B18" t="str">
            <v>2021/22</v>
          </cell>
        </row>
        <row r="19">
          <cell r="B19" t="str">
            <v>2022/23</v>
          </cell>
        </row>
        <row r="20">
          <cell r="B20" t="str">
            <v>2023/24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iMSD_Dark_theme">
      <a:dk1>
        <a:sysClr val="windowText" lastClr="000000"/>
      </a:dk1>
      <a:lt1>
        <a:sysClr val="window" lastClr="FFFFFF"/>
      </a:lt1>
      <a:dk2>
        <a:srgbClr val="121F6B"/>
      </a:dk2>
      <a:lt2>
        <a:srgbClr val="BCBEC0"/>
      </a:lt2>
      <a:accent1>
        <a:srgbClr val="007676"/>
      </a:accent1>
      <a:accent2>
        <a:srgbClr val="315BA5"/>
      </a:accent2>
      <a:accent3>
        <a:srgbClr val="B7586C"/>
      </a:accent3>
      <a:accent4>
        <a:srgbClr val="EEA04D"/>
      </a:accent4>
      <a:accent5>
        <a:srgbClr val="AC5580"/>
      </a:accent5>
      <a:accent6>
        <a:srgbClr val="D68663"/>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W39"/>
  <sheetViews>
    <sheetView showGridLines="0" showRowColHeaders="0" zoomScale="130" zoomScaleNormal="130" workbookViewId="0">
      <selection activeCell="H11" sqref="H11"/>
    </sheetView>
  </sheetViews>
  <sheetFormatPr defaultColWidth="0" defaultRowHeight="12.75" customHeight="1" zeroHeight="1" x14ac:dyDescent="0.2"/>
  <cols>
    <col min="1" max="19" width="9.140625" style="2" customWidth="1"/>
    <col min="20" max="21" width="9.140625" style="2" hidden="1" customWidth="1"/>
    <col min="22" max="22" width="8.85546875" style="2" hidden="1" customWidth="1"/>
    <col min="23" max="23" width="7.28515625" style="2" hidden="1" customWidth="1"/>
    <col min="24" max="16384" width="10.28515625" style="2" hidden="1"/>
  </cols>
  <sheetData>
    <row r="1" spans="1:23" ht="14.25" x14ac:dyDescent="0.2">
      <c r="A1" s="3"/>
      <c r="B1" s="3"/>
      <c r="C1" s="3"/>
      <c r="D1" s="3"/>
      <c r="E1" s="3"/>
      <c r="F1" s="3"/>
      <c r="G1" s="3"/>
      <c r="H1" s="3"/>
      <c r="I1" s="3"/>
      <c r="J1" s="3"/>
      <c r="K1" s="3"/>
      <c r="L1" s="3"/>
      <c r="M1" s="3"/>
      <c r="N1" s="3"/>
      <c r="O1" s="3"/>
      <c r="P1" s="3"/>
      <c r="Q1" s="3"/>
      <c r="R1" s="3"/>
      <c r="S1" s="3"/>
      <c r="T1" s="4"/>
      <c r="U1" s="4"/>
      <c r="V1" s="4"/>
      <c r="W1" s="4"/>
    </row>
    <row r="2" spans="1:23" ht="14.25" x14ac:dyDescent="0.2">
      <c r="A2" s="3"/>
      <c r="B2" s="3"/>
      <c r="C2" s="3"/>
      <c r="D2" s="3"/>
      <c r="E2" s="3"/>
      <c r="F2" s="3"/>
      <c r="G2" s="3"/>
      <c r="H2" s="3"/>
      <c r="I2" s="3"/>
      <c r="J2" s="3"/>
      <c r="K2" s="3"/>
      <c r="L2" s="3"/>
      <c r="M2" s="3"/>
      <c r="N2" s="3"/>
      <c r="O2" s="3"/>
      <c r="P2" s="3"/>
      <c r="Q2" s="3"/>
      <c r="R2" s="3"/>
      <c r="S2" s="3"/>
      <c r="T2" s="4"/>
      <c r="U2" s="4"/>
      <c r="V2" s="4"/>
      <c r="W2" s="4"/>
    </row>
    <row r="3" spans="1:23" ht="14.25" x14ac:dyDescent="0.2">
      <c r="A3" s="3"/>
      <c r="B3" s="3"/>
      <c r="C3" s="3"/>
      <c r="D3" s="3"/>
      <c r="E3" s="3"/>
      <c r="F3" s="3"/>
      <c r="G3" s="3"/>
      <c r="H3" s="3"/>
      <c r="I3" s="3"/>
      <c r="J3" s="3"/>
      <c r="K3" s="3"/>
      <c r="L3" s="3"/>
      <c r="M3" s="3"/>
      <c r="N3" s="3"/>
      <c r="O3" s="3"/>
      <c r="P3" s="3"/>
      <c r="Q3" s="3"/>
      <c r="R3" s="3"/>
      <c r="S3" s="3"/>
      <c r="T3" s="4"/>
      <c r="U3" s="4"/>
      <c r="V3" s="4"/>
      <c r="W3" s="4"/>
    </row>
    <row r="4" spans="1:23" ht="14.25" x14ac:dyDescent="0.2">
      <c r="A4" s="3"/>
      <c r="B4" s="3"/>
      <c r="C4" s="3"/>
      <c r="D4" s="3"/>
      <c r="E4" s="3"/>
      <c r="F4" s="3"/>
      <c r="G4" s="3"/>
      <c r="H4" s="3"/>
      <c r="I4" s="3"/>
      <c r="J4" s="3"/>
      <c r="K4" s="3"/>
      <c r="L4" s="3"/>
      <c r="M4" s="3"/>
      <c r="N4" s="3"/>
      <c r="O4" s="3"/>
      <c r="P4" s="3"/>
      <c r="Q4" s="3"/>
      <c r="R4" s="3"/>
      <c r="S4" s="3"/>
      <c r="T4" s="4"/>
      <c r="U4" s="4"/>
      <c r="V4" s="4"/>
      <c r="W4" s="4"/>
    </row>
    <row r="5" spans="1:23" ht="14.25" x14ac:dyDescent="0.2">
      <c r="A5" s="3"/>
      <c r="B5" s="3"/>
      <c r="C5" s="3"/>
      <c r="D5" s="3"/>
      <c r="E5" s="3"/>
      <c r="F5" s="3"/>
      <c r="G5" s="3"/>
      <c r="H5" s="3"/>
      <c r="I5" s="3"/>
      <c r="J5" s="3"/>
      <c r="K5" s="3"/>
      <c r="L5" s="3"/>
      <c r="M5" s="3"/>
      <c r="N5" s="3"/>
      <c r="O5" s="3"/>
      <c r="P5" s="3"/>
      <c r="Q5" s="3"/>
      <c r="R5" s="3"/>
      <c r="S5" s="3"/>
      <c r="T5" s="4"/>
      <c r="U5" s="4"/>
      <c r="V5" s="4"/>
      <c r="W5" s="4"/>
    </row>
    <row r="6" spans="1:23" ht="14.25" x14ac:dyDescent="0.2">
      <c r="A6" s="3"/>
      <c r="B6" s="3"/>
      <c r="C6" s="3"/>
      <c r="D6" s="3"/>
      <c r="E6" s="3"/>
      <c r="F6" s="3"/>
      <c r="G6" s="3"/>
      <c r="H6" s="3"/>
      <c r="I6" s="3"/>
      <c r="J6" s="3"/>
      <c r="K6" s="3"/>
      <c r="L6" s="3"/>
      <c r="M6" s="3"/>
      <c r="N6" s="3"/>
      <c r="O6" s="3"/>
      <c r="P6" s="3"/>
      <c r="Q6" s="3"/>
      <c r="R6" s="3"/>
      <c r="S6" s="3"/>
      <c r="T6" s="4"/>
      <c r="U6" s="4"/>
      <c r="V6" s="4"/>
      <c r="W6" s="4"/>
    </row>
    <row r="7" spans="1:23" ht="14.25" x14ac:dyDescent="0.2">
      <c r="A7" s="3"/>
      <c r="B7" s="3"/>
      <c r="C7" s="3"/>
      <c r="D7" s="3"/>
      <c r="E7" s="3"/>
      <c r="F7" s="3"/>
      <c r="G7" s="3"/>
      <c r="H7" s="3"/>
      <c r="I7" s="3"/>
      <c r="J7" s="3"/>
      <c r="K7" s="3"/>
      <c r="L7" s="3"/>
      <c r="M7" s="3"/>
      <c r="N7" s="3"/>
      <c r="O7" s="3"/>
      <c r="P7" s="3"/>
      <c r="Q7" s="3"/>
      <c r="R7" s="3"/>
      <c r="S7" s="3"/>
      <c r="T7" s="4"/>
      <c r="U7" s="4"/>
      <c r="V7" s="4"/>
      <c r="W7" s="4"/>
    </row>
    <row r="8" spans="1:23" ht="14.25" x14ac:dyDescent="0.2">
      <c r="A8" s="3"/>
      <c r="B8" s="3"/>
      <c r="C8" s="3"/>
      <c r="D8" s="3"/>
      <c r="E8" s="3"/>
      <c r="F8" s="3"/>
      <c r="G8" s="3"/>
      <c r="H8" s="3"/>
      <c r="I8" s="3"/>
      <c r="J8" s="3"/>
      <c r="K8" s="3"/>
      <c r="L8" s="3"/>
      <c r="M8" s="3"/>
      <c r="N8" s="3"/>
      <c r="O8" s="3"/>
      <c r="P8" s="3"/>
      <c r="Q8" s="3"/>
      <c r="R8" s="3"/>
      <c r="S8" s="3"/>
      <c r="T8" s="4"/>
      <c r="U8" s="4"/>
      <c r="V8" s="4"/>
      <c r="W8" s="4"/>
    </row>
    <row r="9" spans="1:23" ht="14.25" x14ac:dyDescent="0.2">
      <c r="A9" s="3"/>
      <c r="B9" s="3"/>
      <c r="C9" s="3"/>
      <c r="D9" s="3"/>
      <c r="E9" s="3"/>
      <c r="F9" s="3"/>
      <c r="G9" s="3"/>
      <c r="H9" s="3"/>
      <c r="I9" s="3"/>
      <c r="J9" s="3"/>
      <c r="K9" s="3"/>
      <c r="L9" s="3"/>
      <c r="M9" s="3"/>
      <c r="N9" s="3"/>
      <c r="O9" s="3"/>
      <c r="P9" s="3"/>
      <c r="Q9" s="3"/>
      <c r="R9" s="3"/>
      <c r="S9" s="3"/>
      <c r="T9" s="4"/>
      <c r="U9" s="4"/>
      <c r="V9" s="4"/>
      <c r="W9" s="4"/>
    </row>
    <row r="10" spans="1:23" ht="14.25" x14ac:dyDescent="0.2">
      <c r="A10" s="3"/>
      <c r="B10" s="3"/>
      <c r="C10" s="3"/>
      <c r="D10" s="3"/>
      <c r="E10" s="3"/>
      <c r="F10" s="3"/>
      <c r="G10" s="3"/>
      <c r="H10" s="3"/>
      <c r="I10" s="3"/>
      <c r="J10" s="3"/>
      <c r="K10" s="3"/>
      <c r="L10" s="3"/>
      <c r="M10" s="3"/>
      <c r="N10" s="3"/>
      <c r="O10" s="3"/>
      <c r="P10" s="3"/>
      <c r="Q10" s="3"/>
      <c r="R10" s="3"/>
      <c r="S10" s="3"/>
      <c r="T10" s="4"/>
      <c r="U10" s="4"/>
      <c r="V10" s="4"/>
      <c r="W10" s="4"/>
    </row>
    <row r="11" spans="1:23" ht="14.25" x14ac:dyDescent="0.2">
      <c r="A11" s="3"/>
      <c r="B11" s="3"/>
      <c r="C11" s="3"/>
      <c r="D11" s="3"/>
      <c r="E11" s="3"/>
      <c r="F11" s="3"/>
      <c r="G11" s="3"/>
      <c r="H11" s="3"/>
      <c r="I11" s="3"/>
      <c r="J11" s="3"/>
      <c r="K11" s="3"/>
      <c r="L11" s="3"/>
      <c r="M11" s="3"/>
      <c r="N11" s="3"/>
      <c r="O11" s="3"/>
      <c r="P11" s="3"/>
      <c r="Q11" s="3"/>
      <c r="R11" s="3"/>
      <c r="S11" s="3"/>
      <c r="T11" s="4"/>
      <c r="U11" s="4"/>
      <c r="V11" s="4"/>
      <c r="W11" s="4"/>
    </row>
    <row r="12" spans="1:23" ht="14.25" x14ac:dyDescent="0.2">
      <c r="A12" s="3"/>
      <c r="B12" s="3"/>
      <c r="C12" s="3"/>
      <c r="D12" s="3"/>
      <c r="E12" s="3"/>
      <c r="F12" s="3"/>
      <c r="G12" s="3"/>
      <c r="H12" s="3"/>
      <c r="I12" s="3"/>
      <c r="J12" s="3"/>
      <c r="K12" s="3"/>
      <c r="L12" s="3"/>
      <c r="M12" s="3"/>
      <c r="N12" s="3"/>
      <c r="O12" s="3"/>
      <c r="P12" s="3"/>
      <c r="Q12" s="3"/>
      <c r="R12" s="3"/>
      <c r="S12" s="3"/>
      <c r="T12" s="4"/>
      <c r="U12" s="4"/>
      <c r="V12" s="4"/>
      <c r="W12" s="4"/>
    </row>
    <row r="13" spans="1:23" ht="14.25" x14ac:dyDescent="0.2">
      <c r="A13" s="3"/>
      <c r="B13" s="3"/>
      <c r="C13" s="3"/>
      <c r="D13" s="3"/>
      <c r="E13" s="3"/>
      <c r="F13" s="3"/>
      <c r="G13" s="3"/>
      <c r="H13" s="3"/>
      <c r="I13" s="3"/>
      <c r="J13" s="3"/>
      <c r="K13" s="3"/>
      <c r="L13" s="3"/>
      <c r="M13" s="3"/>
      <c r="N13" s="3"/>
      <c r="O13" s="3"/>
      <c r="P13" s="3"/>
      <c r="Q13" s="3"/>
      <c r="R13" s="3"/>
      <c r="S13" s="3"/>
      <c r="T13" s="4"/>
      <c r="U13" s="4"/>
      <c r="V13" s="4"/>
      <c r="W13" s="4"/>
    </row>
    <row r="14" spans="1:23" ht="14.25" x14ac:dyDescent="0.2">
      <c r="A14" s="3"/>
      <c r="B14" s="3"/>
      <c r="C14" s="3"/>
      <c r="D14" s="3"/>
      <c r="E14" s="3"/>
      <c r="F14" s="3"/>
      <c r="G14" s="3"/>
      <c r="H14" s="3"/>
      <c r="I14" s="3"/>
      <c r="J14" s="3"/>
      <c r="K14" s="3"/>
      <c r="L14" s="3"/>
      <c r="M14" s="3"/>
      <c r="N14" s="3"/>
      <c r="O14" s="3"/>
      <c r="P14" s="3"/>
      <c r="Q14" s="3"/>
      <c r="R14" s="3"/>
      <c r="S14" s="3"/>
      <c r="T14" s="4"/>
      <c r="U14" s="4"/>
      <c r="V14" s="4"/>
      <c r="W14" s="4"/>
    </row>
    <row r="15" spans="1:23" ht="14.25" x14ac:dyDescent="0.2">
      <c r="A15" s="3"/>
      <c r="B15" s="3"/>
      <c r="C15" s="3"/>
      <c r="D15" s="3"/>
      <c r="E15" s="3"/>
      <c r="F15" s="3"/>
      <c r="G15" s="3"/>
      <c r="H15" s="3"/>
      <c r="I15" s="3"/>
      <c r="J15" s="3"/>
      <c r="K15" s="3"/>
      <c r="L15" s="3"/>
      <c r="M15" s="3"/>
      <c r="N15" s="3"/>
      <c r="O15" s="3"/>
      <c r="P15" s="3"/>
      <c r="Q15" s="3"/>
      <c r="R15" s="3"/>
      <c r="S15" s="3"/>
      <c r="T15" s="4"/>
      <c r="U15" s="4"/>
      <c r="V15" s="4"/>
      <c r="W15" s="4"/>
    </row>
    <row r="16" spans="1:23" ht="14.25" x14ac:dyDescent="0.2">
      <c r="A16" s="3"/>
      <c r="B16" s="3"/>
      <c r="C16" s="3"/>
      <c r="D16" s="3"/>
      <c r="E16" s="3"/>
      <c r="F16" s="3"/>
      <c r="G16" s="3"/>
      <c r="H16" s="3"/>
      <c r="I16" s="3"/>
      <c r="J16" s="3"/>
      <c r="K16" s="3"/>
      <c r="L16" s="3"/>
      <c r="M16" s="3"/>
      <c r="N16" s="3"/>
      <c r="O16" s="3"/>
      <c r="P16" s="3"/>
      <c r="Q16" s="3"/>
      <c r="R16" s="3"/>
      <c r="S16" s="3"/>
      <c r="T16" s="4"/>
      <c r="U16" s="4"/>
      <c r="V16" s="4"/>
      <c r="W16" s="4"/>
    </row>
    <row r="17" spans="1:23" ht="14.25" x14ac:dyDescent="0.2">
      <c r="A17" s="3"/>
      <c r="B17" s="3"/>
      <c r="C17" s="3"/>
      <c r="D17" s="3"/>
      <c r="E17" s="3"/>
      <c r="F17" s="3"/>
      <c r="G17" s="3"/>
      <c r="H17" s="3"/>
      <c r="I17" s="3"/>
      <c r="J17" s="3"/>
      <c r="K17" s="3"/>
      <c r="L17" s="3"/>
      <c r="M17" s="3"/>
      <c r="N17" s="3"/>
      <c r="O17" s="3"/>
      <c r="P17" s="3"/>
      <c r="Q17" s="3"/>
      <c r="R17" s="3"/>
      <c r="S17" s="3"/>
      <c r="T17" s="4"/>
      <c r="U17" s="4"/>
      <c r="V17" s="4"/>
      <c r="W17" s="4"/>
    </row>
    <row r="18" spans="1:23" ht="14.25" x14ac:dyDescent="0.2">
      <c r="A18" s="3"/>
      <c r="B18" s="3"/>
      <c r="C18" s="3"/>
      <c r="D18" s="3"/>
      <c r="E18" s="3"/>
      <c r="F18" s="3"/>
      <c r="G18" s="3"/>
      <c r="H18" s="3"/>
      <c r="I18" s="3"/>
      <c r="J18" s="3"/>
      <c r="K18" s="3"/>
      <c r="L18" s="3"/>
      <c r="M18" s="3"/>
      <c r="N18" s="3"/>
      <c r="O18" s="3"/>
      <c r="P18" s="3"/>
      <c r="Q18" s="3"/>
      <c r="R18" s="3"/>
      <c r="S18" s="3"/>
      <c r="T18" s="4"/>
      <c r="U18" s="4"/>
      <c r="V18" s="4"/>
      <c r="W18" s="4"/>
    </row>
    <row r="19" spans="1:23" ht="14.25" x14ac:dyDescent="0.2">
      <c r="A19" s="3"/>
      <c r="B19" s="3"/>
      <c r="C19" s="3"/>
      <c r="D19" s="3"/>
      <c r="E19" s="3"/>
      <c r="F19" s="3"/>
      <c r="G19" s="3"/>
      <c r="H19" s="3"/>
      <c r="I19" s="3"/>
      <c r="J19" s="3"/>
      <c r="K19" s="3"/>
      <c r="L19" s="3"/>
      <c r="M19" s="3"/>
      <c r="N19" s="3"/>
      <c r="O19" s="3"/>
      <c r="P19" s="3"/>
      <c r="Q19" s="3"/>
      <c r="R19" s="3"/>
      <c r="S19" s="3"/>
      <c r="T19" s="4"/>
      <c r="U19" s="4"/>
      <c r="V19" s="4"/>
      <c r="W19" s="4"/>
    </row>
    <row r="20" spans="1:23" ht="14.25" x14ac:dyDescent="0.2">
      <c r="A20" s="3"/>
      <c r="B20" s="3"/>
      <c r="C20" s="3"/>
      <c r="D20" s="3"/>
      <c r="E20" s="3"/>
      <c r="F20" s="3"/>
      <c r="G20" s="3"/>
      <c r="H20" s="3"/>
      <c r="I20" s="3"/>
      <c r="J20" s="3"/>
      <c r="K20" s="3"/>
      <c r="L20" s="3"/>
      <c r="M20" s="3"/>
      <c r="N20" s="3"/>
      <c r="O20" s="3"/>
      <c r="P20" s="3"/>
      <c r="Q20" s="3"/>
      <c r="R20" s="3"/>
      <c r="S20" s="3"/>
      <c r="T20" s="4"/>
      <c r="U20" s="4"/>
      <c r="V20" s="4"/>
      <c r="W20" s="4"/>
    </row>
    <row r="21" spans="1:23" ht="14.25" x14ac:dyDescent="0.2">
      <c r="A21" s="3"/>
      <c r="B21" s="3"/>
      <c r="C21" s="3"/>
      <c r="D21" s="3"/>
      <c r="E21" s="3"/>
      <c r="F21" s="3"/>
      <c r="G21" s="3"/>
      <c r="H21" s="3"/>
      <c r="I21" s="3"/>
      <c r="J21" s="3"/>
      <c r="K21" s="3"/>
      <c r="L21" s="3"/>
      <c r="M21" s="3"/>
      <c r="N21" s="3"/>
      <c r="O21" s="3"/>
      <c r="P21" s="3"/>
      <c r="Q21" s="3"/>
      <c r="R21" s="3"/>
      <c r="S21" s="3"/>
      <c r="T21" s="4"/>
      <c r="U21" s="4"/>
      <c r="V21" s="4"/>
      <c r="W21" s="4"/>
    </row>
    <row r="22" spans="1:23" ht="14.25" x14ac:dyDescent="0.2">
      <c r="A22" s="3"/>
      <c r="B22" s="3"/>
      <c r="C22" s="3"/>
      <c r="D22" s="3"/>
      <c r="E22" s="3"/>
      <c r="F22" s="3"/>
      <c r="G22" s="3"/>
      <c r="H22" s="3"/>
      <c r="I22" s="3"/>
      <c r="J22" s="3"/>
      <c r="K22" s="3"/>
      <c r="L22" s="3"/>
      <c r="M22" s="3"/>
      <c r="N22" s="3"/>
      <c r="O22" s="3"/>
      <c r="P22" s="3"/>
      <c r="Q22" s="3"/>
      <c r="R22" s="3"/>
      <c r="S22" s="3"/>
      <c r="T22" s="4"/>
      <c r="U22" s="4"/>
      <c r="V22" s="4"/>
      <c r="W22" s="4"/>
    </row>
    <row r="23" spans="1:23" ht="14.25" x14ac:dyDescent="0.2">
      <c r="A23" s="3"/>
      <c r="B23" s="3"/>
      <c r="C23" s="3"/>
      <c r="D23" s="3"/>
      <c r="E23" s="3"/>
      <c r="F23" s="3"/>
      <c r="G23" s="3"/>
      <c r="H23" s="3"/>
      <c r="I23" s="3"/>
      <c r="J23" s="3"/>
      <c r="K23" s="3"/>
      <c r="L23" s="3"/>
      <c r="M23" s="3"/>
      <c r="N23" s="3"/>
      <c r="O23" s="3"/>
      <c r="P23" s="3"/>
      <c r="Q23" s="3"/>
      <c r="R23" s="3"/>
      <c r="S23" s="3"/>
      <c r="T23" s="4"/>
      <c r="U23" s="4"/>
      <c r="V23" s="4"/>
      <c r="W23" s="4"/>
    </row>
    <row r="24" spans="1:23" ht="14.25" x14ac:dyDescent="0.2">
      <c r="A24" s="3"/>
      <c r="B24" s="3"/>
      <c r="C24" s="3"/>
      <c r="D24" s="3"/>
      <c r="E24" s="3"/>
      <c r="F24" s="3"/>
      <c r="G24" s="3"/>
      <c r="H24" s="3"/>
      <c r="I24" s="3"/>
      <c r="J24" s="3"/>
      <c r="K24" s="3"/>
      <c r="L24" s="3"/>
      <c r="M24" s="3"/>
      <c r="N24" s="3"/>
      <c r="O24" s="3"/>
      <c r="P24" s="3"/>
      <c r="Q24" s="3"/>
      <c r="R24" s="3"/>
      <c r="S24" s="3"/>
      <c r="T24" s="4"/>
      <c r="U24" s="4"/>
      <c r="V24" s="4"/>
      <c r="W24" s="4"/>
    </row>
    <row r="25" spans="1:23" ht="14.25" x14ac:dyDescent="0.2">
      <c r="A25" s="3"/>
      <c r="B25" s="3"/>
      <c r="C25" s="3"/>
      <c r="D25" s="3"/>
      <c r="E25" s="3"/>
      <c r="F25" s="3"/>
      <c r="G25" s="3"/>
      <c r="H25" s="3"/>
      <c r="I25" s="3"/>
      <c r="J25" s="3"/>
      <c r="K25" s="3"/>
      <c r="L25" s="3"/>
      <c r="M25" s="3"/>
      <c r="N25" s="3"/>
      <c r="O25" s="3"/>
      <c r="P25" s="3"/>
      <c r="Q25" s="3"/>
      <c r="R25" s="3"/>
      <c r="S25" s="3"/>
      <c r="T25" s="4"/>
      <c r="U25" s="4"/>
      <c r="V25" s="4"/>
      <c r="W25" s="4"/>
    </row>
    <row r="26" spans="1:23" ht="14.25" x14ac:dyDescent="0.2">
      <c r="A26" s="3"/>
      <c r="B26" s="3"/>
      <c r="C26" s="3"/>
      <c r="D26" s="3"/>
      <c r="E26" s="3"/>
      <c r="F26" s="3"/>
      <c r="G26" s="3"/>
      <c r="H26" s="3"/>
      <c r="I26" s="3"/>
      <c r="J26" s="3"/>
      <c r="K26" s="3"/>
      <c r="L26" s="3"/>
      <c r="M26" s="3"/>
      <c r="N26" s="3"/>
      <c r="O26" s="3"/>
      <c r="P26" s="3"/>
      <c r="Q26" s="3"/>
      <c r="R26" s="3"/>
      <c r="S26" s="3"/>
      <c r="T26" s="4"/>
      <c r="U26" s="4"/>
      <c r="V26" s="4"/>
      <c r="W26" s="4"/>
    </row>
    <row r="27" spans="1:23" ht="14.25" x14ac:dyDescent="0.2">
      <c r="A27" s="3"/>
      <c r="B27" s="3"/>
      <c r="C27" s="3"/>
      <c r="D27" s="3"/>
      <c r="E27" s="3"/>
      <c r="F27" s="3"/>
      <c r="G27" s="3"/>
      <c r="H27" s="3"/>
      <c r="I27" s="3"/>
      <c r="J27" s="3"/>
      <c r="K27" s="3"/>
      <c r="L27" s="3"/>
      <c r="M27" s="3"/>
      <c r="N27" s="3"/>
      <c r="O27" s="3"/>
      <c r="P27" s="3"/>
      <c r="Q27" s="3"/>
      <c r="R27" s="3"/>
      <c r="S27" s="3"/>
      <c r="T27" s="4"/>
      <c r="U27" s="4"/>
      <c r="V27" s="4"/>
      <c r="W27" s="4"/>
    </row>
    <row r="28" spans="1:23" ht="14.25" x14ac:dyDescent="0.2">
      <c r="A28" s="3"/>
      <c r="B28" s="3"/>
      <c r="C28" s="3"/>
      <c r="D28" s="3"/>
      <c r="E28" s="3"/>
      <c r="F28" s="3"/>
      <c r="G28" s="3"/>
      <c r="H28" s="3"/>
      <c r="I28" s="3"/>
      <c r="J28" s="3"/>
      <c r="K28" s="3"/>
      <c r="L28" s="3"/>
      <c r="M28" s="3"/>
      <c r="N28" s="3"/>
      <c r="O28" s="3"/>
      <c r="P28" s="3"/>
      <c r="Q28" s="3"/>
      <c r="R28" s="3"/>
      <c r="S28" s="3"/>
      <c r="T28" s="4"/>
      <c r="U28" s="4"/>
      <c r="V28" s="4"/>
      <c r="W28" s="4"/>
    </row>
    <row r="29" spans="1:23" ht="14.25" x14ac:dyDescent="0.2">
      <c r="A29" s="6" t="s">
        <v>10</v>
      </c>
      <c r="B29" s="7">
        <v>43815</v>
      </c>
      <c r="D29" s="3"/>
      <c r="E29" s="3"/>
      <c r="F29" s="3"/>
      <c r="G29" s="3"/>
      <c r="H29" s="3"/>
      <c r="I29" s="3"/>
      <c r="J29" s="3"/>
      <c r="K29" s="3"/>
      <c r="L29" s="3"/>
      <c r="M29" s="3"/>
      <c r="N29" s="3"/>
      <c r="O29" s="3"/>
      <c r="P29" s="3"/>
      <c r="Q29" s="3"/>
      <c r="R29" s="3"/>
      <c r="T29" s="4"/>
      <c r="U29" s="4"/>
      <c r="V29" s="4"/>
      <c r="W29" s="4"/>
    </row>
    <row r="30" spans="1:23" ht="14.25" hidden="1" x14ac:dyDescent="0.2">
      <c r="A30" s="3"/>
      <c r="B30" s="3"/>
      <c r="C30" s="3"/>
      <c r="D30" s="3"/>
      <c r="E30" s="3"/>
      <c r="F30" s="3"/>
      <c r="G30" s="3"/>
      <c r="H30" s="3"/>
      <c r="I30" s="3"/>
      <c r="J30" s="3"/>
      <c r="K30" s="3"/>
      <c r="L30" s="3"/>
      <c r="M30" s="3"/>
      <c r="N30" s="3"/>
      <c r="O30" s="3"/>
      <c r="P30" s="3"/>
      <c r="Q30" s="3"/>
      <c r="R30" s="3"/>
      <c r="S30" s="3"/>
      <c r="T30" s="4"/>
      <c r="U30" s="4"/>
      <c r="V30" s="4"/>
      <c r="W30" s="4"/>
    </row>
    <row r="31" spans="1:23" ht="14.25" hidden="1" x14ac:dyDescent="0.2">
      <c r="A31" s="3"/>
      <c r="B31" s="3"/>
      <c r="C31" s="3"/>
      <c r="D31" s="3"/>
      <c r="E31" s="3"/>
      <c r="F31" s="3"/>
      <c r="G31" s="3"/>
      <c r="H31" s="3"/>
      <c r="I31" s="3"/>
      <c r="J31" s="3"/>
      <c r="K31" s="3"/>
      <c r="L31" s="3"/>
      <c r="M31" s="3"/>
      <c r="N31" s="3"/>
      <c r="O31" s="3"/>
      <c r="P31" s="3"/>
      <c r="Q31" s="3"/>
      <c r="R31" s="3"/>
      <c r="S31" s="3"/>
      <c r="T31" s="4"/>
      <c r="U31" s="4"/>
      <c r="V31" s="4"/>
      <c r="W31" s="4"/>
    </row>
    <row r="32" spans="1:23" ht="14.25" hidden="1" x14ac:dyDescent="0.2">
      <c r="A32" s="3"/>
      <c r="B32" s="3"/>
      <c r="C32" s="3"/>
      <c r="D32" s="3"/>
      <c r="E32" s="3"/>
      <c r="F32" s="3"/>
      <c r="G32" s="3"/>
      <c r="H32" s="3"/>
      <c r="I32" s="3"/>
      <c r="J32" s="3"/>
      <c r="K32" s="3"/>
      <c r="L32" s="3"/>
      <c r="M32" s="3"/>
      <c r="N32" s="3"/>
      <c r="O32" s="3"/>
      <c r="P32" s="3"/>
      <c r="Q32" s="3"/>
      <c r="R32" s="3"/>
      <c r="S32" s="3"/>
      <c r="T32" s="4"/>
      <c r="U32" s="4"/>
      <c r="V32" s="4"/>
      <c r="W32" s="4"/>
    </row>
    <row r="33" spans="1:23" ht="14.25" hidden="1" x14ac:dyDescent="0.2">
      <c r="A33" s="3"/>
      <c r="B33" s="3"/>
      <c r="C33" s="3"/>
      <c r="D33" s="3"/>
      <c r="E33" s="3"/>
      <c r="F33" s="3"/>
      <c r="G33" s="3"/>
      <c r="H33" s="3"/>
      <c r="I33" s="3"/>
      <c r="J33" s="3"/>
      <c r="K33" s="3"/>
      <c r="L33" s="3"/>
      <c r="M33" s="3"/>
      <c r="N33" s="3"/>
      <c r="O33" s="3"/>
      <c r="P33" s="3"/>
      <c r="Q33" s="3"/>
      <c r="R33" s="3"/>
      <c r="S33" s="3"/>
      <c r="T33" s="4"/>
      <c r="U33" s="4"/>
      <c r="V33" s="4"/>
      <c r="W33" s="4"/>
    </row>
    <row r="34" spans="1:23" ht="14.25" hidden="1" x14ac:dyDescent="0.2">
      <c r="A34" s="3"/>
      <c r="B34" s="3"/>
      <c r="C34" s="3"/>
      <c r="D34" s="3"/>
      <c r="E34" s="3"/>
      <c r="F34" s="3"/>
      <c r="G34" s="3"/>
      <c r="H34" s="3"/>
      <c r="I34" s="3"/>
      <c r="J34" s="3"/>
      <c r="K34" s="3"/>
      <c r="L34" s="3"/>
      <c r="M34" s="3"/>
      <c r="N34" s="3"/>
      <c r="O34" s="3"/>
      <c r="P34" s="3"/>
      <c r="Q34" s="3"/>
      <c r="R34" s="3"/>
      <c r="S34" s="3"/>
      <c r="T34" s="4"/>
      <c r="U34" s="4"/>
      <c r="V34" s="4"/>
      <c r="W34" s="4"/>
    </row>
    <row r="35" spans="1:23" ht="14.25" hidden="1" x14ac:dyDescent="0.2">
      <c r="A35" s="3"/>
      <c r="B35" s="3"/>
      <c r="C35" s="3"/>
      <c r="D35" s="3"/>
      <c r="E35" s="3"/>
      <c r="F35" s="3"/>
      <c r="G35" s="3"/>
      <c r="H35" s="3"/>
      <c r="I35" s="3"/>
      <c r="J35" s="3"/>
      <c r="K35" s="3"/>
      <c r="L35" s="3"/>
      <c r="M35" s="3"/>
      <c r="N35" s="3"/>
      <c r="O35" s="3"/>
      <c r="P35" s="3"/>
      <c r="Q35" s="3"/>
      <c r="R35" s="3"/>
      <c r="S35" s="3"/>
      <c r="T35" s="4"/>
      <c r="U35" s="4"/>
      <c r="V35" s="4"/>
      <c r="W35" s="4"/>
    </row>
    <row r="36" spans="1:23" ht="14.25" hidden="1" x14ac:dyDescent="0.2">
      <c r="A36" s="3"/>
      <c r="B36" s="3"/>
      <c r="C36" s="3"/>
      <c r="D36" s="3"/>
      <c r="E36" s="3"/>
      <c r="F36" s="3"/>
      <c r="G36" s="3"/>
      <c r="H36" s="3"/>
      <c r="I36" s="3"/>
      <c r="J36" s="3"/>
      <c r="K36" s="3"/>
      <c r="L36" s="3"/>
      <c r="M36" s="3"/>
      <c r="N36" s="3"/>
      <c r="O36" s="3"/>
      <c r="P36" s="3"/>
      <c r="Q36" s="3"/>
      <c r="R36" s="3"/>
      <c r="S36" s="3"/>
      <c r="T36" s="4"/>
      <c r="U36" s="4"/>
      <c r="V36" s="4"/>
      <c r="W36" s="4"/>
    </row>
    <row r="37" spans="1:23" hidden="1" x14ac:dyDescent="0.2">
      <c r="A37" s="4"/>
      <c r="B37" s="4"/>
      <c r="C37" s="4"/>
      <c r="D37" s="4"/>
      <c r="E37" s="4"/>
      <c r="F37" s="4"/>
      <c r="G37" s="4"/>
      <c r="H37" s="4"/>
      <c r="I37" s="4"/>
      <c r="J37" s="4"/>
      <c r="K37" s="4"/>
      <c r="L37" s="4"/>
      <c r="M37" s="4"/>
      <c r="N37" s="4"/>
      <c r="O37" s="4"/>
      <c r="P37" s="4"/>
      <c r="Q37" s="4"/>
      <c r="R37" s="4"/>
      <c r="S37" s="4"/>
      <c r="T37" s="4"/>
      <c r="U37" s="4"/>
      <c r="V37" s="4"/>
      <c r="W37" s="4"/>
    </row>
    <row r="38" spans="1:23" hidden="1" x14ac:dyDescent="0.2">
      <c r="A38" s="4"/>
      <c r="B38" s="4"/>
      <c r="C38" s="4"/>
      <c r="D38" s="4"/>
      <c r="E38" s="4"/>
      <c r="F38" s="4"/>
      <c r="G38" s="4"/>
      <c r="H38" s="4"/>
      <c r="I38" s="4"/>
      <c r="J38" s="4"/>
      <c r="K38" s="4"/>
      <c r="L38" s="4"/>
      <c r="M38" s="4"/>
      <c r="N38" s="4"/>
      <c r="O38" s="4"/>
      <c r="P38" s="4"/>
      <c r="Q38" s="4"/>
      <c r="R38" s="4"/>
      <c r="S38" s="4"/>
      <c r="T38" s="4"/>
      <c r="U38" s="4"/>
      <c r="V38" s="4"/>
      <c r="W38" s="4"/>
    </row>
    <row r="39" spans="1:23" hidden="1" x14ac:dyDescent="0.2">
      <c r="A39" s="4"/>
      <c r="B39" s="4"/>
      <c r="C39" s="4"/>
      <c r="D39" s="4"/>
      <c r="E39" s="4"/>
      <c r="F39" s="4"/>
      <c r="G39" s="4"/>
      <c r="H39" s="4"/>
      <c r="I39" s="4"/>
      <c r="J39" s="4"/>
      <c r="K39" s="4"/>
      <c r="L39" s="4"/>
      <c r="M39" s="4"/>
      <c r="N39" s="4"/>
      <c r="O39" s="4"/>
      <c r="P39" s="4"/>
      <c r="Q39" s="4"/>
      <c r="R39" s="4"/>
      <c r="S39" s="4"/>
      <c r="T39" s="4"/>
      <c r="U39" s="4"/>
      <c r="V39" s="4"/>
      <c r="W39" s="4"/>
    </row>
  </sheetData>
  <printOptions horizontalCentered="1"/>
  <pageMargins left="0.70866141732283472" right="0.70866141732283472" top="0.74803149606299213" bottom="0.74803149606299213" header="0.31496062992125984" footer="0.31496062992125984"/>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A87FB-E54D-495A-8B73-54952F174B9C}">
  <dimension ref="A1:KC118"/>
  <sheetViews>
    <sheetView showGridLines="0" tabSelected="1" workbookViewId="0">
      <selection activeCell="A3" sqref="A3"/>
    </sheetView>
  </sheetViews>
  <sheetFormatPr defaultColWidth="0" defaultRowHeight="12.75" zeroHeight="1" x14ac:dyDescent="0.2"/>
  <cols>
    <col min="1" max="1" width="15" style="2" bestFit="1" customWidth="1"/>
    <col min="2" max="2" width="36.7109375" style="2" customWidth="1"/>
    <col min="3" max="3" width="4.140625" style="2" customWidth="1"/>
    <col min="4" max="289" width="8.85546875" style="2" customWidth="1"/>
    <col min="290" max="16384" width="8.85546875" style="2" hidden="1"/>
  </cols>
  <sheetData>
    <row r="1" spans="1:289" ht="23.25" x14ac:dyDescent="0.35">
      <c r="A1" s="1" t="s">
        <v>11</v>
      </c>
      <c r="B1" s="1"/>
      <c r="C1" s="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c r="IV1" s="10"/>
      <c r="IW1" s="10"/>
      <c r="IX1" s="10"/>
      <c r="IY1" s="10"/>
      <c r="IZ1" s="10"/>
      <c r="JA1" s="10"/>
      <c r="JB1" s="10"/>
      <c r="JC1" s="10"/>
      <c r="JD1" s="10"/>
      <c r="JE1" s="10"/>
      <c r="JF1" s="10"/>
      <c r="JG1" s="10"/>
      <c r="JH1" s="10"/>
      <c r="JI1" s="10"/>
      <c r="JJ1" s="10"/>
      <c r="JK1" s="10"/>
      <c r="JL1" s="10"/>
      <c r="JM1" s="10"/>
      <c r="JN1" s="10"/>
      <c r="JO1" s="10"/>
      <c r="JP1" s="10"/>
      <c r="JQ1" s="10"/>
      <c r="JR1" s="10"/>
      <c r="JS1" s="10"/>
      <c r="JT1" s="10"/>
      <c r="JU1" s="10"/>
      <c r="JV1" s="10"/>
      <c r="JW1" s="10"/>
      <c r="JX1" s="10"/>
      <c r="JY1" s="10"/>
      <c r="JZ1" s="10"/>
      <c r="KA1" s="10"/>
      <c r="KB1" s="10"/>
      <c r="KC1" s="10"/>
    </row>
    <row r="2" spans="1:289" x14ac:dyDescent="0.2">
      <c r="B2" s="5"/>
      <c r="C2" s="5"/>
    </row>
    <row r="3" spans="1:289" x14ac:dyDescent="0.2">
      <c r="A3" s="11" t="s">
        <v>12</v>
      </c>
      <c r="B3" s="11" t="s">
        <v>13</v>
      </c>
      <c r="C3" s="11" t="s">
        <v>14</v>
      </c>
      <c r="D3" s="12">
        <v>35217</v>
      </c>
      <c r="E3" s="12">
        <f>DATE(YEAR(D3),MONTH(D3)+1,1)</f>
        <v>35247</v>
      </c>
      <c r="F3" s="12">
        <f t="shared" ref="F3:BQ3" si="0">DATE(YEAR(E3),MONTH(E3)+1,1)</f>
        <v>35278</v>
      </c>
      <c r="G3" s="12">
        <f t="shared" si="0"/>
        <v>35309</v>
      </c>
      <c r="H3" s="12">
        <f t="shared" si="0"/>
        <v>35339</v>
      </c>
      <c r="I3" s="12">
        <f t="shared" si="0"/>
        <v>35370</v>
      </c>
      <c r="J3" s="12">
        <f t="shared" si="0"/>
        <v>35400</v>
      </c>
      <c r="K3" s="12">
        <f t="shared" si="0"/>
        <v>35431</v>
      </c>
      <c r="L3" s="12">
        <f t="shared" si="0"/>
        <v>35462</v>
      </c>
      <c r="M3" s="12">
        <f t="shared" si="0"/>
        <v>35490</v>
      </c>
      <c r="N3" s="12">
        <f t="shared" si="0"/>
        <v>35521</v>
      </c>
      <c r="O3" s="12">
        <f t="shared" si="0"/>
        <v>35551</v>
      </c>
      <c r="P3" s="12">
        <f t="shared" si="0"/>
        <v>35582</v>
      </c>
      <c r="Q3" s="12">
        <f t="shared" si="0"/>
        <v>35612</v>
      </c>
      <c r="R3" s="12">
        <f t="shared" si="0"/>
        <v>35643</v>
      </c>
      <c r="S3" s="12">
        <f t="shared" si="0"/>
        <v>35674</v>
      </c>
      <c r="T3" s="12">
        <f t="shared" si="0"/>
        <v>35704</v>
      </c>
      <c r="U3" s="12">
        <f t="shared" si="0"/>
        <v>35735</v>
      </c>
      <c r="V3" s="12">
        <f t="shared" si="0"/>
        <v>35765</v>
      </c>
      <c r="W3" s="12">
        <f t="shared" si="0"/>
        <v>35796</v>
      </c>
      <c r="X3" s="12">
        <f t="shared" si="0"/>
        <v>35827</v>
      </c>
      <c r="Y3" s="12">
        <f t="shared" si="0"/>
        <v>35855</v>
      </c>
      <c r="Z3" s="12">
        <f t="shared" si="0"/>
        <v>35886</v>
      </c>
      <c r="AA3" s="12">
        <f t="shared" si="0"/>
        <v>35916</v>
      </c>
      <c r="AB3" s="12">
        <f t="shared" si="0"/>
        <v>35947</v>
      </c>
      <c r="AC3" s="12">
        <f t="shared" si="0"/>
        <v>35977</v>
      </c>
      <c r="AD3" s="12">
        <f t="shared" si="0"/>
        <v>36008</v>
      </c>
      <c r="AE3" s="12">
        <f t="shared" si="0"/>
        <v>36039</v>
      </c>
      <c r="AF3" s="12">
        <f t="shared" si="0"/>
        <v>36069</v>
      </c>
      <c r="AG3" s="12">
        <f t="shared" si="0"/>
        <v>36100</v>
      </c>
      <c r="AH3" s="12">
        <f t="shared" si="0"/>
        <v>36130</v>
      </c>
      <c r="AI3" s="12">
        <f t="shared" si="0"/>
        <v>36161</v>
      </c>
      <c r="AJ3" s="12">
        <f t="shared" si="0"/>
        <v>36192</v>
      </c>
      <c r="AK3" s="12">
        <f t="shared" si="0"/>
        <v>36220</v>
      </c>
      <c r="AL3" s="12">
        <f t="shared" si="0"/>
        <v>36251</v>
      </c>
      <c r="AM3" s="12">
        <f t="shared" si="0"/>
        <v>36281</v>
      </c>
      <c r="AN3" s="12">
        <f t="shared" si="0"/>
        <v>36312</v>
      </c>
      <c r="AO3" s="12">
        <f t="shared" si="0"/>
        <v>36342</v>
      </c>
      <c r="AP3" s="12">
        <f t="shared" si="0"/>
        <v>36373</v>
      </c>
      <c r="AQ3" s="12">
        <f t="shared" si="0"/>
        <v>36404</v>
      </c>
      <c r="AR3" s="12">
        <f t="shared" si="0"/>
        <v>36434</v>
      </c>
      <c r="AS3" s="12">
        <f t="shared" si="0"/>
        <v>36465</v>
      </c>
      <c r="AT3" s="12">
        <f t="shared" si="0"/>
        <v>36495</v>
      </c>
      <c r="AU3" s="12">
        <f t="shared" si="0"/>
        <v>36526</v>
      </c>
      <c r="AV3" s="12">
        <f t="shared" si="0"/>
        <v>36557</v>
      </c>
      <c r="AW3" s="12">
        <f t="shared" si="0"/>
        <v>36586</v>
      </c>
      <c r="AX3" s="12">
        <f t="shared" si="0"/>
        <v>36617</v>
      </c>
      <c r="AY3" s="12">
        <f t="shared" si="0"/>
        <v>36647</v>
      </c>
      <c r="AZ3" s="12">
        <f t="shared" si="0"/>
        <v>36678</v>
      </c>
      <c r="BA3" s="12">
        <f t="shared" si="0"/>
        <v>36708</v>
      </c>
      <c r="BB3" s="12">
        <f t="shared" si="0"/>
        <v>36739</v>
      </c>
      <c r="BC3" s="12">
        <f t="shared" si="0"/>
        <v>36770</v>
      </c>
      <c r="BD3" s="12">
        <f t="shared" si="0"/>
        <v>36800</v>
      </c>
      <c r="BE3" s="12">
        <f t="shared" si="0"/>
        <v>36831</v>
      </c>
      <c r="BF3" s="12">
        <f t="shared" si="0"/>
        <v>36861</v>
      </c>
      <c r="BG3" s="12">
        <f t="shared" si="0"/>
        <v>36892</v>
      </c>
      <c r="BH3" s="12">
        <f t="shared" si="0"/>
        <v>36923</v>
      </c>
      <c r="BI3" s="12">
        <f t="shared" si="0"/>
        <v>36951</v>
      </c>
      <c r="BJ3" s="12">
        <f t="shared" si="0"/>
        <v>36982</v>
      </c>
      <c r="BK3" s="12">
        <f t="shared" si="0"/>
        <v>37012</v>
      </c>
      <c r="BL3" s="12">
        <f t="shared" si="0"/>
        <v>37043</v>
      </c>
      <c r="BM3" s="12">
        <f t="shared" si="0"/>
        <v>37073</v>
      </c>
      <c r="BN3" s="12">
        <f t="shared" si="0"/>
        <v>37104</v>
      </c>
      <c r="BO3" s="12">
        <f t="shared" si="0"/>
        <v>37135</v>
      </c>
      <c r="BP3" s="12">
        <f t="shared" si="0"/>
        <v>37165</v>
      </c>
      <c r="BQ3" s="12">
        <f t="shared" si="0"/>
        <v>37196</v>
      </c>
      <c r="BR3" s="12">
        <f t="shared" ref="BR3:EC3" si="1">DATE(YEAR(BQ3),MONTH(BQ3)+1,1)</f>
        <v>37226</v>
      </c>
      <c r="BS3" s="12">
        <f t="shared" si="1"/>
        <v>37257</v>
      </c>
      <c r="BT3" s="12">
        <f t="shared" si="1"/>
        <v>37288</v>
      </c>
      <c r="BU3" s="12">
        <f t="shared" si="1"/>
        <v>37316</v>
      </c>
      <c r="BV3" s="12">
        <f t="shared" si="1"/>
        <v>37347</v>
      </c>
      <c r="BW3" s="12">
        <f t="shared" si="1"/>
        <v>37377</v>
      </c>
      <c r="BX3" s="12">
        <f t="shared" si="1"/>
        <v>37408</v>
      </c>
      <c r="BY3" s="12">
        <f t="shared" si="1"/>
        <v>37438</v>
      </c>
      <c r="BZ3" s="12">
        <f t="shared" si="1"/>
        <v>37469</v>
      </c>
      <c r="CA3" s="12">
        <f t="shared" si="1"/>
        <v>37500</v>
      </c>
      <c r="CB3" s="12">
        <f t="shared" si="1"/>
        <v>37530</v>
      </c>
      <c r="CC3" s="12">
        <f t="shared" si="1"/>
        <v>37561</v>
      </c>
      <c r="CD3" s="12">
        <f t="shared" si="1"/>
        <v>37591</v>
      </c>
      <c r="CE3" s="12">
        <f t="shared" si="1"/>
        <v>37622</v>
      </c>
      <c r="CF3" s="12">
        <f t="shared" si="1"/>
        <v>37653</v>
      </c>
      <c r="CG3" s="12">
        <f t="shared" si="1"/>
        <v>37681</v>
      </c>
      <c r="CH3" s="12">
        <f t="shared" si="1"/>
        <v>37712</v>
      </c>
      <c r="CI3" s="12">
        <f t="shared" si="1"/>
        <v>37742</v>
      </c>
      <c r="CJ3" s="12">
        <f t="shared" si="1"/>
        <v>37773</v>
      </c>
      <c r="CK3" s="12">
        <f t="shared" si="1"/>
        <v>37803</v>
      </c>
      <c r="CL3" s="12">
        <f t="shared" si="1"/>
        <v>37834</v>
      </c>
      <c r="CM3" s="12">
        <f t="shared" si="1"/>
        <v>37865</v>
      </c>
      <c r="CN3" s="12">
        <f t="shared" si="1"/>
        <v>37895</v>
      </c>
      <c r="CO3" s="12">
        <f t="shared" si="1"/>
        <v>37926</v>
      </c>
      <c r="CP3" s="12">
        <f t="shared" si="1"/>
        <v>37956</v>
      </c>
      <c r="CQ3" s="12">
        <f t="shared" si="1"/>
        <v>37987</v>
      </c>
      <c r="CR3" s="12">
        <f t="shared" si="1"/>
        <v>38018</v>
      </c>
      <c r="CS3" s="12">
        <f t="shared" si="1"/>
        <v>38047</v>
      </c>
      <c r="CT3" s="12">
        <f t="shared" si="1"/>
        <v>38078</v>
      </c>
      <c r="CU3" s="12">
        <f t="shared" si="1"/>
        <v>38108</v>
      </c>
      <c r="CV3" s="12">
        <f t="shared" si="1"/>
        <v>38139</v>
      </c>
      <c r="CW3" s="12">
        <f t="shared" si="1"/>
        <v>38169</v>
      </c>
      <c r="CX3" s="12">
        <f t="shared" si="1"/>
        <v>38200</v>
      </c>
      <c r="CY3" s="12">
        <f t="shared" si="1"/>
        <v>38231</v>
      </c>
      <c r="CZ3" s="12">
        <f t="shared" si="1"/>
        <v>38261</v>
      </c>
      <c r="DA3" s="12">
        <f t="shared" si="1"/>
        <v>38292</v>
      </c>
      <c r="DB3" s="12">
        <f t="shared" si="1"/>
        <v>38322</v>
      </c>
      <c r="DC3" s="12">
        <f t="shared" si="1"/>
        <v>38353</v>
      </c>
      <c r="DD3" s="12">
        <f t="shared" si="1"/>
        <v>38384</v>
      </c>
      <c r="DE3" s="12">
        <f t="shared" si="1"/>
        <v>38412</v>
      </c>
      <c r="DF3" s="12">
        <f t="shared" si="1"/>
        <v>38443</v>
      </c>
      <c r="DG3" s="12">
        <f t="shared" si="1"/>
        <v>38473</v>
      </c>
      <c r="DH3" s="12">
        <f t="shared" si="1"/>
        <v>38504</v>
      </c>
      <c r="DI3" s="12">
        <f t="shared" si="1"/>
        <v>38534</v>
      </c>
      <c r="DJ3" s="12">
        <f t="shared" si="1"/>
        <v>38565</v>
      </c>
      <c r="DK3" s="12">
        <f t="shared" si="1"/>
        <v>38596</v>
      </c>
      <c r="DL3" s="12">
        <f t="shared" si="1"/>
        <v>38626</v>
      </c>
      <c r="DM3" s="12">
        <f t="shared" si="1"/>
        <v>38657</v>
      </c>
      <c r="DN3" s="12">
        <f t="shared" si="1"/>
        <v>38687</v>
      </c>
      <c r="DO3" s="12">
        <f t="shared" si="1"/>
        <v>38718</v>
      </c>
      <c r="DP3" s="12">
        <f t="shared" si="1"/>
        <v>38749</v>
      </c>
      <c r="DQ3" s="12">
        <f t="shared" si="1"/>
        <v>38777</v>
      </c>
      <c r="DR3" s="12">
        <f t="shared" si="1"/>
        <v>38808</v>
      </c>
      <c r="DS3" s="12">
        <f t="shared" si="1"/>
        <v>38838</v>
      </c>
      <c r="DT3" s="12">
        <f t="shared" si="1"/>
        <v>38869</v>
      </c>
      <c r="DU3" s="12">
        <f t="shared" si="1"/>
        <v>38899</v>
      </c>
      <c r="DV3" s="12">
        <f t="shared" si="1"/>
        <v>38930</v>
      </c>
      <c r="DW3" s="12">
        <f t="shared" si="1"/>
        <v>38961</v>
      </c>
      <c r="DX3" s="12">
        <f t="shared" si="1"/>
        <v>38991</v>
      </c>
      <c r="DY3" s="12">
        <f t="shared" si="1"/>
        <v>39022</v>
      </c>
      <c r="DZ3" s="12">
        <f t="shared" si="1"/>
        <v>39052</v>
      </c>
      <c r="EA3" s="12">
        <f t="shared" si="1"/>
        <v>39083</v>
      </c>
      <c r="EB3" s="12">
        <f t="shared" si="1"/>
        <v>39114</v>
      </c>
      <c r="EC3" s="12">
        <f t="shared" si="1"/>
        <v>39142</v>
      </c>
      <c r="ED3" s="12">
        <f t="shared" ref="ED3:GO3" si="2">DATE(YEAR(EC3),MONTH(EC3)+1,1)</f>
        <v>39173</v>
      </c>
      <c r="EE3" s="12">
        <f t="shared" si="2"/>
        <v>39203</v>
      </c>
      <c r="EF3" s="12">
        <f t="shared" si="2"/>
        <v>39234</v>
      </c>
      <c r="EG3" s="12">
        <f t="shared" si="2"/>
        <v>39264</v>
      </c>
      <c r="EH3" s="12">
        <f t="shared" si="2"/>
        <v>39295</v>
      </c>
      <c r="EI3" s="12">
        <f t="shared" si="2"/>
        <v>39326</v>
      </c>
      <c r="EJ3" s="12">
        <f t="shared" si="2"/>
        <v>39356</v>
      </c>
      <c r="EK3" s="12">
        <f t="shared" si="2"/>
        <v>39387</v>
      </c>
      <c r="EL3" s="12">
        <f t="shared" si="2"/>
        <v>39417</v>
      </c>
      <c r="EM3" s="12">
        <f t="shared" si="2"/>
        <v>39448</v>
      </c>
      <c r="EN3" s="12">
        <f t="shared" si="2"/>
        <v>39479</v>
      </c>
      <c r="EO3" s="12">
        <f t="shared" si="2"/>
        <v>39508</v>
      </c>
      <c r="EP3" s="12">
        <f t="shared" si="2"/>
        <v>39539</v>
      </c>
      <c r="EQ3" s="12">
        <f t="shared" si="2"/>
        <v>39569</v>
      </c>
      <c r="ER3" s="12">
        <f t="shared" si="2"/>
        <v>39600</v>
      </c>
      <c r="ES3" s="12">
        <f t="shared" si="2"/>
        <v>39630</v>
      </c>
      <c r="ET3" s="12">
        <f t="shared" si="2"/>
        <v>39661</v>
      </c>
      <c r="EU3" s="12">
        <f t="shared" si="2"/>
        <v>39692</v>
      </c>
      <c r="EV3" s="12">
        <f t="shared" si="2"/>
        <v>39722</v>
      </c>
      <c r="EW3" s="12">
        <f t="shared" si="2"/>
        <v>39753</v>
      </c>
      <c r="EX3" s="12">
        <f t="shared" si="2"/>
        <v>39783</v>
      </c>
      <c r="EY3" s="12">
        <f t="shared" si="2"/>
        <v>39814</v>
      </c>
      <c r="EZ3" s="12">
        <f t="shared" si="2"/>
        <v>39845</v>
      </c>
      <c r="FA3" s="12">
        <f t="shared" si="2"/>
        <v>39873</v>
      </c>
      <c r="FB3" s="12">
        <f t="shared" si="2"/>
        <v>39904</v>
      </c>
      <c r="FC3" s="12">
        <f t="shared" si="2"/>
        <v>39934</v>
      </c>
      <c r="FD3" s="12">
        <f t="shared" si="2"/>
        <v>39965</v>
      </c>
      <c r="FE3" s="12">
        <f t="shared" si="2"/>
        <v>39995</v>
      </c>
      <c r="FF3" s="12">
        <f t="shared" si="2"/>
        <v>40026</v>
      </c>
      <c r="FG3" s="12">
        <f t="shared" si="2"/>
        <v>40057</v>
      </c>
      <c r="FH3" s="12">
        <f t="shared" si="2"/>
        <v>40087</v>
      </c>
      <c r="FI3" s="12">
        <f t="shared" si="2"/>
        <v>40118</v>
      </c>
      <c r="FJ3" s="12">
        <f t="shared" si="2"/>
        <v>40148</v>
      </c>
      <c r="FK3" s="12">
        <f t="shared" si="2"/>
        <v>40179</v>
      </c>
      <c r="FL3" s="12">
        <f t="shared" si="2"/>
        <v>40210</v>
      </c>
      <c r="FM3" s="12">
        <f t="shared" si="2"/>
        <v>40238</v>
      </c>
      <c r="FN3" s="12">
        <f t="shared" si="2"/>
        <v>40269</v>
      </c>
      <c r="FO3" s="12">
        <f t="shared" si="2"/>
        <v>40299</v>
      </c>
      <c r="FP3" s="12">
        <f t="shared" si="2"/>
        <v>40330</v>
      </c>
      <c r="FQ3" s="12">
        <f t="shared" si="2"/>
        <v>40360</v>
      </c>
      <c r="FR3" s="12">
        <f t="shared" si="2"/>
        <v>40391</v>
      </c>
      <c r="FS3" s="12">
        <f t="shared" si="2"/>
        <v>40422</v>
      </c>
      <c r="FT3" s="12">
        <f t="shared" si="2"/>
        <v>40452</v>
      </c>
      <c r="FU3" s="12">
        <f t="shared" si="2"/>
        <v>40483</v>
      </c>
      <c r="FV3" s="12">
        <f t="shared" si="2"/>
        <v>40513</v>
      </c>
      <c r="FW3" s="12">
        <f t="shared" si="2"/>
        <v>40544</v>
      </c>
      <c r="FX3" s="12">
        <f t="shared" si="2"/>
        <v>40575</v>
      </c>
      <c r="FY3" s="12">
        <f t="shared" si="2"/>
        <v>40603</v>
      </c>
      <c r="FZ3" s="12">
        <f t="shared" si="2"/>
        <v>40634</v>
      </c>
      <c r="GA3" s="12">
        <f t="shared" si="2"/>
        <v>40664</v>
      </c>
      <c r="GB3" s="12">
        <f t="shared" si="2"/>
        <v>40695</v>
      </c>
      <c r="GC3" s="12">
        <f t="shared" si="2"/>
        <v>40725</v>
      </c>
      <c r="GD3" s="12">
        <f t="shared" si="2"/>
        <v>40756</v>
      </c>
      <c r="GE3" s="12">
        <f t="shared" si="2"/>
        <v>40787</v>
      </c>
      <c r="GF3" s="12">
        <f t="shared" si="2"/>
        <v>40817</v>
      </c>
      <c r="GG3" s="12">
        <f t="shared" si="2"/>
        <v>40848</v>
      </c>
      <c r="GH3" s="12">
        <f t="shared" si="2"/>
        <v>40878</v>
      </c>
      <c r="GI3" s="12">
        <f t="shared" si="2"/>
        <v>40909</v>
      </c>
      <c r="GJ3" s="12">
        <f t="shared" si="2"/>
        <v>40940</v>
      </c>
      <c r="GK3" s="12">
        <f t="shared" si="2"/>
        <v>40969</v>
      </c>
      <c r="GL3" s="12">
        <f t="shared" si="2"/>
        <v>41000</v>
      </c>
      <c r="GM3" s="12">
        <f t="shared" si="2"/>
        <v>41030</v>
      </c>
      <c r="GN3" s="12">
        <f t="shared" si="2"/>
        <v>41061</v>
      </c>
      <c r="GO3" s="12">
        <f t="shared" si="2"/>
        <v>41091</v>
      </c>
      <c r="GP3" s="12">
        <f t="shared" ref="GP3:JA3" si="3">DATE(YEAR(GO3),MONTH(GO3)+1,1)</f>
        <v>41122</v>
      </c>
      <c r="GQ3" s="12">
        <f t="shared" si="3"/>
        <v>41153</v>
      </c>
      <c r="GR3" s="12">
        <f t="shared" si="3"/>
        <v>41183</v>
      </c>
      <c r="GS3" s="12">
        <f t="shared" si="3"/>
        <v>41214</v>
      </c>
      <c r="GT3" s="12">
        <f t="shared" si="3"/>
        <v>41244</v>
      </c>
      <c r="GU3" s="12">
        <f t="shared" si="3"/>
        <v>41275</v>
      </c>
      <c r="GV3" s="12">
        <f t="shared" si="3"/>
        <v>41306</v>
      </c>
      <c r="GW3" s="12">
        <f t="shared" si="3"/>
        <v>41334</v>
      </c>
      <c r="GX3" s="12">
        <f t="shared" si="3"/>
        <v>41365</v>
      </c>
      <c r="GY3" s="12">
        <f t="shared" si="3"/>
        <v>41395</v>
      </c>
      <c r="GZ3" s="12">
        <f t="shared" si="3"/>
        <v>41426</v>
      </c>
      <c r="HA3" s="12">
        <f t="shared" si="3"/>
        <v>41456</v>
      </c>
      <c r="HB3" s="12">
        <f t="shared" si="3"/>
        <v>41487</v>
      </c>
      <c r="HC3" s="12">
        <f t="shared" si="3"/>
        <v>41518</v>
      </c>
      <c r="HD3" s="12">
        <f t="shared" si="3"/>
        <v>41548</v>
      </c>
      <c r="HE3" s="12">
        <f t="shared" si="3"/>
        <v>41579</v>
      </c>
      <c r="HF3" s="12">
        <f t="shared" si="3"/>
        <v>41609</v>
      </c>
      <c r="HG3" s="12">
        <f t="shared" si="3"/>
        <v>41640</v>
      </c>
      <c r="HH3" s="12">
        <f t="shared" si="3"/>
        <v>41671</v>
      </c>
      <c r="HI3" s="12">
        <f t="shared" si="3"/>
        <v>41699</v>
      </c>
      <c r="HJ3" s="12">
        <f t="shared" si="3"/>
        <v>41730</v>
      </c>
      <c r="HK3" s="12">
        <f t="shared" si="3"/>
        <v>41760</v>
      </c>
      <c r="HL3" s="12">
        <f t="shared" si="3"/>
        <v>41791</v>
      </c>
      <c r="HM3" s="12">
        <f t="shared" si="3"/>
        <v>41821</v>
      </c>
      <c r="HN3" s="12">
        <f t="shared" si="3"/>
        <v>41852</v>
      </c>
      <c r="HO3" s="12">
        <f t="shared" si="3"/>
        <v>41883</v>
      </c>
      <c r="HP3" s="12">
        <f t="shared" si="3"/>
        <v>41913</v>
      </c>
      <c r="HQ3" s="12">
        <f t="shared" si="3"/>
        <v>41944</v>
      </c>
      <c r="HR3" s="12">
        <f t="shared" si="3"/>
        <v>41974</v>
      </c>
      <c r="HS3" s="12">
        <f t="shared" si="3"/>
        <v>42005</v>
      </c>
      <c r="HT3" s="12">
        <f t="shared" si="3"/>
        <v>42036</v>
      </c>
      <c r="HU3" s="12">
        <f t="shared" si="3"/>
        <v>42064</v>
      </c>
      <c r="HV3" s="12">
        <f t="shared" si="3"/>
        <v>42095</v>
      </c>
      <c r="HW3" s="12">
        <f t="shared" si="3"/>
        <v>42125</v>
      </c>
      <c r="HX3" s="12">
        <f t="shared" si="3"/>
        <v>42156</v>
      </c>
      <c r="HY3" s="12">
        <f t="shared" si="3"/>
        <v>42186</v>
      </c>
      <c r="HZ3" s="12">
        <f t="shared" si="3"/>
        <v>42217</v>
      </c>
      <c r="IA3" s="12">
        <f t="shared" si="3"/>
        <v>42248</v>
      </c>
      <c r="IB3" s="12">
        <f t="shared" si="3"/>
        <v>42278</v>
      </c>
      <c r="IC3" s="12">
        <f t="shared" si="3"/>
        <v>42309</v>
      </c>
      <c r="ID3" s="12">
        <f t="shared" si="3"/>
        <v>42339</v>
      </c>
      <c r="IE3" s="12">
        <f t="shared" si="3"/>
        <v>42370</v>
      </c>
      <c r="IF3" s="12">
        <f t="shared" si="3"/>
        <v>42401</v>
      </c>
      <c r="IG3" s="12">
        <f t="shared" si="3"/>
        <v>42430</v>
      </c>
      <c r="IH3" s="12">
        <f t="shared" si="3"/>
        <v>42461</v>
      </c>
      <c r="II3" s="12">
        <f t="shared" si="3"/>
        <v>42491</v>
      </c>
      <c r="IJ3" s="12">
        <f t="shared" si="3"/>
        <v>42522</v>
      </c>
      <c r="IK3" s="12">
        <f t="shared" si="3"/>
        <v>42552</v>
      </c>
      <c r="IL3" s="12">
        <f t="shared" si="3"/>
        <v>42583</v>
      </c>
      <c r="IM3" s="12">
        <f t="shared" si="3"/>
        <v>42614</v>
      </c>
      <c r="IN3" s="12">
        <f t="shared" si="3"/>
        <v>42644</v>
      </c>
      <c r="IO3" s="12">
        <f t="shared" si="3"/>
        <v>42675</v>
      </c>
      <c r="IP3" s="12">
        <f t="shared" si="3"/>
        <v>42705</v>
      </c>
      <c r="IQ3" s="12">
        <f t="shared" si="3"/>
        <v>42736</v>
      </c>
      <c r="IR3" s="12">
        <f t="shared" si="3"/>
        <v>42767</v>
      </c>
      <c r="IS3" s="12">
        <f t="shared" si="3"/>
        <v>42795</v>
      </c>
      <c r="IT3" s="12">
        <f t="shared" si="3"/>
        <v>42826</v>
      </c>
      <c r="IU3" s="12">
        <f t="shared" si="3"/>
        <v>42856</v>
      </c>
      <c r="IV3" s="12">
        <f t="shared" si="3"/>
        <v>42887</v>
      </c>
      <c r="IW3" s="12">
        <f t="shared" si="3"/>
        <v>42917</v>
      </c>
      <c r="IX3" s="12">
        <f t="shared" si="3"/>
        <v>42948</v>
      </c>
      <c r="IY3" s="12">
        <f t="shared" si="3"/>
        <v>42979</v>
      </c>
      <c r="IZ3" s="12">
        <f t="shared" si="3"/>
        <v>43009</v>
      </c>
      <c r="JA3" s="12">
        <f t="shared" si="3"/>
        <v>43040</v>
      </c>
      <c r="JB3" s="12">
        <f t="shared" ref="JB3:KB3" si="4">DATE(YEAR(JA3),MONTH(JA3)+1,1)</f>
        <v>43070</v>
      </c>
      <c r="JC3" s="12">
        <f t="shared" si="4"/>
        <v>43101</v>
      </c>
      <c r="JD3" s="12">
        <f t="shared" si="4"/>
        <v>43132</v>
      </c>
      <c r="JE3" s="12">
        <f t="shared" si="4"/>
        <v>43160</v>
      </c>
      <c r="JF3" s="12">
        <f t="shared" si="4"/>
        <v>43191</v>
      </c>
      <c r="JG3" s="12">
        <f t="shared" si="4"/>
        <v>43221</v>
      </c>
      <c r="JH3" s="12">
        <f t="shared" si="4"/>
        <v>43252</v>
      </c>
      <c r="JI3" s="12">
        <f t="shared" si="4"/>
        <v>43282</v>
      </c>
      <c r="JJ3" s="12">
        <f t="shared" si="4"/>
        <v>43313</v>
      </c>
      <c r="JK3" s="12">
        <f t="shared" si="4"/>
        <v>43344</v>
      </c>
      <c r="JL3" s="12">
        <f t="shared" si="4"/>
        <v>43374</v>
      </c>
      <c r="JM3" s="12">
        <f t="shared" si="4"/>
        <v>43405</v>
      </c>
      <c r="JN3" s="12">
        <f t="shared" si="4"/>
        <v>43435</v>
      </c>
      <c r="JO3" s="12">
        <f t="shared" si="4"/>
        <v>43466</v>
      </c>
      <c r="JP3" s="12">
        <f t="shared" si="4"/>
        <v>43497</v>
      </c>
      <c r="JQ3" s="12">
        <f t="shared" si="4"/>
        <v>43525</v>
      </c>
      <c r="JR3" s="12">
        <f t="shared" si="4"/>
        <v>43556</v>
      </c>
      <c r="JS3" s="12">
        <f t="shared" si="4"/>
        <v>43586</v>
      </c>
      <c r="JT3" s="12">
        <f t="shared" si="4"/>
        <v>43617</v>
      </c>
      <c r="JU3" s="12">
        <f t="shared" si="4"/>
        <v>43647</v>
      </c>
      <c r="JV3" s="12">
        <f t="shared" si="4"/>
        <v>43678</v>
      </c>
      <c r="JW3" s="12">
        <f t="shared" si="4"/>
        <v>43709</v>
      </c>
      <c r="JX3" s="12">
        <f t="shared" si="4"/>
        <v>43739</v>
      </c>
      <c r="JY3" s="12">
        <f t="shared" si="4"/>
        <v>43770</v>
      </c>
      <c r="JZ3" s="12">
        <f t="shared" si="4"/>
        <v>43800</v>
      </c>
      <c r="KA3" s="12">
        <f t="shared" si="4"/>
        <v>43831</v>
      </c>
      <c r="KB3" s="12">
        <f t="shared" si="4"/>
        <v>43862</v>
      </c>
    </row>
    <row r="4" spans="1:289" x14ac:dyDescent="0.2">
      <c r="A4" s="13" t="s">
        <v>15</v>
      </c>
      <c r="B4" s="14" t="s">
        <v>16</v>
      </c>
      <c r="C4" s="15"/>
      <c r="D4" s="16">
        <v>280200</v>
      </c>
      <c r="E4" s="16">
        <v>283700</v>
      </c>
      <c r="F4" s="16">
        <v>285900</v>
      </c>
      <c r="G4" s="16">
        <v>288700</v>
      </c>
      <c r="H4" s="16">
        <v>289600</v>
      </c>
      <c r="I4" s="16">
        <v>297600</v>
      </c>
      <c r="J4" s="16">
        <v>308900</v>
      </c>
      <c r="K4" s="16">
        <v>313000</v>
      </c>
      <c r="L4" s="16">
        <v>308300</v>
      </c>
      <c r="M4" s="16">
        <v>295800</v>
      </c>
      <c r="N4" s="16">
        <v>292200</v>
      </c>
      <c r="O4" s="16">
        <v>293300</v>
      </c>
      <c r="P4" s="16">
        <v>296700</v>
      </c>
      <c r="Q4" s="16">
        <v>298200</v>
      </c>
      <c r="R4" s="16">
        <v>299400</v>
      </c>
      <c r="S4" s="16">
        <v>301700</v>
      </c>
      <c r="T4" s="16">
        <v>303700</v>
      </c>
      <c r="U4" s="16">
        <v>309700</v>
      </c>
      <c r="V4" s="16">
        <v>321500</v>
      </c>
      <c r="W4" s="16">
        <v>326400</v>
      </c>
      <c r="X4" s="16">
        <v>321400</v>
      </c>
      <c r="Y4" s="16">
        <v>309900</v>
      </c>
      <c r="Z4" s="16">
        <v>308500</v>
      </c>
      <c r="AA4" s="16">
        <v>309900</v>
      </c>
      <c r="AB4" s="16">
        <v>311200</v>
      </c>
      <c r="AC4" s="16">
        <v>313800</v>
      </c>
      <c r="AD4" s="16">
        <v>316500</v>
      </c>
      <c r="AE4" s="16">
        <v>318100</v>
      </c>
      <c r="AF4" s="16">
        <v>318700</v>
      </c>
      <c r="AG4" s="16">
        <v>320800</v>
      </c>
      <c r="AH4" s="16">
        <v>327300</v>
      </c>
      <c r="AI4" s="16">
        <v>333200</v>
      </c>
      <c r="AJ4" s="16">
        <v>328300</v>
      </c>
      <c r="AK4" s="16">
        <v>318000</v>
      </c>
      <c r="AL4" s="16">
        <v>314700</v>
      </c>
      <c r="AM4" s="16">
        <v>315500</v>
      </c>
      <c r="AN4" s="16">
        <v>318300</v>
      </c>
      <c r="AO4" s="16">
        <v>321100</v>
      </c>
      <c r="AP4" s="16">
        <v>322300</v>
      </c>
      <c r="AQ4" s="16">
        <v>322500</v>
      </c>
      <c r="AR4" s="16">
        <v>321800</v>
      </c>
      <c r="AS4" s="16">
        <v>323700</v>
      </c>
      <c r="AT4" s="16">
        <v>334200</v>
      </c>
      <c r="AU4" s="16">
        <v>339900</v>
      </c>
      <c r="AV4" s="16">
        <v>331400</v>
      </c>
      <c r="AW4" s="16">
        <v>318600</v>
      </c>
      <c r="AX4" s="16">
        <v>315300</v>
      </c>
      <c r="AY4" s="16">
        <v>316600</v>
      </c>
      <c r="AZ4" s="16">
        <v>319700</v>
      </c>
      <c r="BA4" s="16">
        <v>322600</v>
      </c>
      <c r="BB4" s="16">
        <v>323100</v>
      </c>
      <c r="BC4" s="16">
        <v>323400</v>
      </c>
      <c r="BD4" s="16">
        <v>323300</v>
      </c>
      <c r="BE4" s="16">
        <v>313700</v>
      </c>
      <c r="BF4" s="16">
        <v>293000</v>
      </c>
      <c r="BG4" s="16">
        <v>295600</v>
      </c>
      <c r="BH4" s="16">
        <v>285400</v>
      </c>
      <c r="BI4" s="16">
        <v>273400</v>
      </c>
      <c r="BJ4" s="16">
        <v>270100</v>
      </c>
      <c r="BK4" s="16">
        <v>269500</v>
      </c>
      <c r="BL4" s="16">
        <v>270400</v>
      </c>
      <c r="BM4" s="16">
        <v>271800</v>
      </c>
      <c r="BN4" s="16">
        <v>270900</v>
      </c>
      <c r="BO4" s="16">
        <v>270700</v>
      </c>
      <c r="BP4" s="16">
        <v>270100</v>
      </c>
      <c r="BQ4" s="16">
        <v>271800</v>
      </c>
      <c r="BR4" s="16">
        <v>280500</v>
      </c>
      <c r="BS4" s="16">
        <v>284900</v>
      </c>
      <c r="BT4" s="16">
        <v>275300</v>
      </c>
      <c r="BU4" s="16">
        <v>262400</v>
      </c>
      <c r="BV4" s="16">
        <v>258700</v>
      </c>
      <c r="BW4" s="16">
        <v>258000</v>
      </c>
      <c r="BX4" s="16">
        <v>260200</v>
      </c>
      <c r="BY4" s="16">
        <v>261900</v>
      </c>
      <c r="BZ4" s="16">
        <v>261900</v>
      </c>
      <c r="CA4" s="16">
        <v>261600</v>
      </c>
      <c r="CB4" s="16">
        <v>260600</v>
      </c>
      <c r="CC4" s="16">
        <v>261800</v>
      </c>
      <c r="CD4" s="16">
        <v>270100</v>
      </c>
      <c r="CE4" s="16">
        <v>273200</v>
      </c>
      <c r="CF4" s="16">
        <v>265400</v>
      </c>
      <c r="CG4" s="16">
        <v>253900</v>
      </c>
      <c r="CH4" s="16">
        <v>251700</v>
      </c>
      <c r="CI4" s="16">
        <v>251300</v>
      </c>
      <c r="CJ4" s="16">
        <v>252900</v>
      </c>
      <c r="CK4" s="16">
        <v>255300</v>
      </c>
      <c r="CL4" s="16">
        <v>254800</v>
      </c>
      <c r="CM4" s="16">
        <v>253600</v>
      </c>
      <c r="CN4" s="16">
        <v>252700</v>
      </c>
      <c r="CO4" s="16">
        <v>253400</v>
      </c>
      <c r="CP4" s="16">
        <v>258700</v>
      </c>
      <c r="CQ4" s="16">
        <v>260500</v>
      </c>
      <c r="CR4" s="16">
        <v>253000</v>
      </c>
      <c r="CS4" s="16">
        <v>241800</v>
      </c>
      <c r="CT4" s="16">
        <v>237600</v>
      </c>
      <c r="CU4" s="16">
        <v>235300</v>
      </c>
      <c r="CV4" s="16">
        <v>236300</v>
      </c>
      <c r="CW4" s="16">
        <v>237700</v>
      </c>
      <c r="CX4" s="16">
        <v>237300</v>
      </c>
      <c r="CY4" s="16">
        <v>237500</v>
      </c>
      <c r="CZ4" s="16">
        <v>240400</v>
      </c>
      <c r="DA4" s="16">
        <v>245000</v>
      </c>
      <c r="DB4" s="16">
        <v>251100</v>
      </c>
      <c r="DC4" s="16">
        <v>255400</v>
      </c>
      <c r="DD4" s="16">
        <v>249700</v>
      </c>
      <c r="DE4" s="16">
        <v>240500</v>
      </c>
      <c r="DF4" s="16">
        <v>237900</v>
      </c>
      <c r="DG4" s="16">
        <v>239100</v>
      </c>
      <c r="DH4" s="16">
        <v>241600</v>
      </c>
      <c r="DI4" s="16">
        <v>244800</v>
      </c>
      <c r="DJ4" s="16">
        <v>246500</v>
      </c>
      <c r="DK4" s="16">
        <v>248100</v>
      </c>
      <c r="DL4" s="16">
        <v>249000</v>
      </c>
      <c r="DM4" s="16">
        <v>249500</v>
      </c>
      <c r="DN4" s="16">
        <v>253300</v>
      </c>
      <c r="DO4" s="16">
        <v>256800</v>
      </c>
      <c r="DP4" s="16">
        <v>252500</v>
      </c>
      <c r="DQ4" s="16">
        <v>246400</v>
      </c>
      <c r="DR4" s="16">
        <v>247200</v>
      </c>
      <c r="DS4" s="16">
        <v>247800</v>
      </c>
      <c r="DT4" s="16">
        <v>249200</v>
      </c>
      <c r="DU4" s="16">
        <v>251600</v>
      </c>
      <c r="DV4" s="16">
        <v>253200</v>
      </c>
      <c r="DW4" s="16">
        <v>254400</v>
      </c>
      <c r="DX4" s="16">
        <v>254100</v>
      </c>
      <c r="DY4" s="16">
        <v>253900</v>
      </c>
      <c r="DZ4" s="16">
        <v>255900</v>
      </c>
      <c r="EA4" s="16">
        <v>258400</v>
      </c>
      <c r="EB4" s="16">
        <v>252600</v>
      </c>
      <c r="EC4" s="16">
        <v>246600</v>
      </c>
      <c r="ED4" s="16">
        <v>244400</v>
      </c>
      <c r="EE4" s="16">
        <v>243100</v>
      </c>
      <c r="EF4" s="16">
        <v>243400</v>
      </c>
      <c r="EG4" s="16">
        <v>244800</v>
      </c>
      <c r="EH4" s="16">
        <v>245900</v>
      </c>
      <c r="EI4" s="16">
        <v>246400</v>
      </c>
      <c r="EJ4" s="16">
        <v>246000</v>
      </c>
      <c r="EK4" s="16">
        <v>245600</v>
      </c>
      <c r="EL4" s="16">
        <v>247100</v>
      </c>
      <c r="EM4" s="16">
        <v>249300</v>
      </c>
      <c r="EN4" s="16">
        <v>246300</v>
      </c>
      <c r="EO4" s="16">
        <v>242700</v>
      </c>
      <c r="EP4" s="16">
        <v>241800</v>
      </c>
      <c r="EQ4" s="16">
        <v>242500</v>
      </c>
      <c r="ER4" s="16">
        <v>244800</v>
      </c>
      <c r="ES4" s="16">
        <v>248100</v>
      </c>
      <c r="ET4" s="16">
        <v>252000</v>
      </c>
      <c r="EU4" s="16">
        <v>255500</v>
      </c>
      <c r="EV4" s="16">
        <v>257400</v>
      </c>
      <c r="EW4" s="16">
        <v>259300</v>
      </c>
      <c r="EX4" s="16">
        <v>264900</v>
      </c>
      <c r="EY4" s="16">
        <v>270200</v>
      </c>
      <c r="EZ4" s="16">
        <v>271500</v>
      </c>
      <c r="FA4" s="16">
        <v>272000</v>
      </c>
      <c r="FB4" s="16">
        <v>276000</v>
      </c>
      <c r="FC4" s="16">
        <v>282600</v>
      </c>
      <c r="FD4" s="16">
        <v>290000</v>
      </c>
      <c r="FE4" s="16">
        <v>297300</v>
      </c>
      <c r="FF4" s="16">
        <v>302900</v>
      </c>
      <c r="FG4" s="16">
        <v>308500</v>
      </c>
      <c r="FH4" s="16">
        <v>310400</v>
      </c>
      <c r="FI4" s="16">
        <v>312000</v>
      </c>
      <c r="FJ4" s="16">
        <v>318000</v>
      </c>
      <c r="FK4" s="16">
        <v>323600</v>
      </c>
      <c r="FL4" s="16">
        <v>319900</v>
      </c>
      <c r="FM4" s="16">
        <v>312900</v>
      </c>
      <c r="FN4" s="16">
        <v>311700</v>
      </c>
      <c r="FO4" s="16">
        <v>312500</v>
      </c>
      <c r="FP4" s="16">
        <v>315100</v>
      </c>
      <c r="FQ4" s="16">
        <v>317900</v>
      </c>
      <c r="FR4" s="16">
        <v>319700</v>
      </c>
      <c r="FS4" s="16">
        <v>322100</v>
      </c>
      <c r="FT4" s="16">
        <v>323200</v>
      </c>
      <c r="FU4" s="16">
        <v>323400</v>
      </c>
      <c r="FV4" s="16">
        <v>327300</v>
      </c>
      <c r="FW4" s="16">
        <v>331000</v>
      </c>
      <c r="FX4" s="16">
        <v>327000</v>
      </c>
      <c r="FY4" s="16">
        <v>318500</v>
      </c>
      <c r="FZ4" s="16">
        <v>309800</v>
      </c>
      <c r="GA4" s="16">
        <v>309500</v>
      </c>
      <c r="GB4" s="16">
        <v>308800</v>
      </c>
      <c r="GC4" s="16">
        <v>308800</v>
      </c>
      <c r="GD4" s="16">
        <v>309500</v>
      </c>
      <c r="GE4" s="16">
        <v>310200</v>
      </c>
      <c r="GF4" s="16">
        <v>311000</v>
      </c>
      <c r="GG4" s="16">
        <v>313900</v>
      </c>
      <c r="GH4" s="16">
        <v>318600</v>
      </c>
      <c r="GI4" s="16">
        <v>323300</v>
      </c>
      <c r="GJ4" s="16">
        <v>318300</v>
      </c>
      <c r="GK4" s="16">
        <v>308000</v>
      </c>
      <c r="GL4" s="16">
        <v>305400</v>
      </c>
      <c r="GM4" s="16">
        <v>304300</v>
      </c>
      <c r="GN4" s="16">
        <v>303400</v>
      </c>
      <c r="GO4" s="16">
        <v>305000</v>
      </c>
      <c r="GP4" s="16">
        <v>305100</v>
      </c>
      <c r="GQ4" s="16">
        <v>305600</v>
      </c>
      <c r="GR4" s="16">
        <v>306300</v>
      </c>
      <c r="GS4" s="16">
        <v>307500</v>
      </c>
      <c r="GT4" s="16">
        <v>311900</v>
      </c>
      <c r="GU4" s="16">
        <v>315900</v>
      </c>
      <c r="GV4" s="16">
        <v>310600</v>
      </c>
      <c r="GW4" s="16">
        <v>299800</v>
      </c>
      <c r="GX4" s="16">
        <v>297600</v>
      </c>
      <c r="GY4" s="16">
        <v>297500</v>
      </c>
      <c r="GZ4" s="16">
        <v>297900</v>
      </c>
      <c r="HA4" s="16">
        <v>299000</v>
      </c>
      <c r="HB4" s="16">
        <v>297000</v>
      </c>
      <c r="HC4" s="16">
        <v>296400</v>
      </c>
      <c r="HD4" s="16">
        <v>296600</v>
      </c>
      <c r="HE4" s="16">
        <v>298200</v>
      </c>
      <c r="HF4" s="16">
        <v>304300</v>
      </c>
      <c r="HG4" s="16">
        <v>306800</v>
      </c>
      <c r="HH4" s="16">
        <v>302100</v>
      </c>
      <c r="HI4" s="16">
        <v>292000</v>
      </c>
      <c r="HJ4" s="16">
        <v>288400</v>
      </c>
      <c r="HK4" s="16">
        <v>288200</v>
      </c>
      <c r="HL4" s="16">
        <v>289100</v>
      </c>
      <c r="HM4" s="16">
        <v>290300</v>
      </c>
      <c r="HN4" s="16">
        <v>290500</v>
      </c>
      <c r="HO4" s="16">
        <v>291900</v>
      </c>
      <c r="HP4" s="16">
        <v>292200</v>
      </c>
      <c r="HQ4" s="16">
        <v>293400</v>
      </c>
      <c r="HR4" s="16">
        <v>298900</v>
      </c>
      <c r="HS4" s="16">
        <v>301000</v>
      </c>
      <c r="HT4" s="16">
        <v>296700</v>
      </c>
      <c r="HU4" s="16">
        <v>288600</v>
      </c>
      <c r="HV4" s="16">
        <v>287100</v>
      </c>
      <c r="HW4" s="16">
        <v>287400</v>
      </c>
      <c r="HX4" s="16">
        <v>288500</v>
      </c>
      <c r="HY4" s="16">
        <v>290400</v>
      </c>
      <c r="HZ4" s="16">
        <v>291200</v>
      </c>
      <c r="IA4" s="16">
        <v>292900</v>
      </c>
      <c r="IB4" s="16">
        <v>293600</v>
      </c>
      <c r="IC4" s="16">
        <v>294200</v>
      </c>
      <c r="ID4" s="16">
        <v>298300</v>
      </c>
      <c r="IE4" s="16">
        <v>301000</v>
      </c>
      <c r="IF4" s="16">
        <v>296300</v>
      </c>
      <c r="IG4" s="16">
        <v>288200</v>
      </c>
      <c r="IH4" s="16">
        <v>286500</v>
      </c>
      <c r="II4" s="16">
        <v>286600</v>
      </c>
      <c r="IJ4" s="16">
        <v>287400</v>
      </c>
      <c r="IK4" s="16">
        <v>288200</v>
      </c>
      <c r="IL4" s="16">
        <v>288700</v>
      </c>
      <c r="IM4" s="16">
        <v>290600</v>
      </c>
      <c r="IN4" s="16">
        <v>291400</v>
      </c>
      <c r="IO4" s="16">
        <v>292200</v>
      </c>
      <c r="IP4" s="16">
        <v>297100</v>
      </c>
      <c r="IQ4" s="16">
        <v>297900</v>
      </c>
      <c r="IR4" s="16">
        <v>294300</v>
      </c>
      <c r="IS4" s="16">
        <v>286900</v>
      </c>
      <c r="IT4" s="16">
        <v>285000</v>
      </c>
      <c r="IU4" s="16">
        <v>284500</v>
      </c>
      <c r="IV4" s="16">
        <v>284700</v>
      </c>
      <c r="IW4" s="16">
        <v>284600</v>
      </c>
      <c r="IX4" s="16">
        <v>284800</v>
      </c>
      <c r="IY4" s="16">
        <v>285600</v>
      </c>
      <c r="IZ4" s="16">
        <v>285200</v>
      </c>
      <c r="JA4" s="16">
        <v>286200</v>
      </c>
      <c r="JB4" s="16">
        <v>289100</v>
      </c>
      <c r="JC4" s="16">
        <v>292300</v>
      </c>
      <c r="JD4" s="16">
        <v>288300</v>
      </c>
      <c r="JE4" s="16">
        <v>281800</v>
      </c>
      <c r="JF4" s="16">
        <v>280300</v>
      </c>
      <c r="JG4" s="16">
        <v>282000</v>
      </c>
      <c r="JH4" s="16">
        <v>283900</v>
      </c>
      <c r="JI4" s="16">
        <v>286500</v>
      </c>
      <c r="JJ4" s="16">
        <v>289100</v>
      </c>
      <c r="JK4" s="16">
        <v>291500</v>
      </c>
      <c r="JL4" s="16">
        <v>292500</v>
      </c>
      <c r="JM4" s="16">
        <v>294300</v>
      </c>
      <c r="JN4" s="16">
        <v>300000</v>
      </c>
      <c r="JO4" s="16">
        <v>302900</v>
      </c>
      <c r="JP4" s="16">
        <v>300100</v>
      </c>
      <c r="JQ4" s="16">
        <v>295400</v>
      </c>
      <c r="JR4" s="16">
        <v>294700</v>
      </c>
      <c r="JS4" s="16">
        <v>296600</v>
      </c>
      <c r="JT4" s="16">
        <v>299100</v>
      </c>
      <c r="JU4" s="16">
        <v>302300</v>
      </c>
      <c r="JV4" s="16">
        <v>304400</v>
      </c>
      <c r="JW4" s="16">
        <v>307000</v>
      </c>
      <c r="JX4" s="16">
        <v>308800</v>
      </c>
      <c r="JY4" s="16">
        <v>310300</v>
      </c>
      <c r="JZ4" s="16">
        <v>316100</v>
      </c>
      <c r="KA4" s="16">
        <v>318900</v>
      </c>
      <c r="KB4" s="16">
        <v>315800</v>
      </c>
    </row>
    <row r="5" spans="1:289" x14ac:dyDescent="0.2">
      <c r="A5" s="13" t="s">
        <v>15</v>
      </c>
      <c r="B5" s="14" t="s">
        <v>1</v>
      </c>
      <c r="C5" s="14"/>
      <c r="D5" s="16">
        <v>94900</v>
      </c>
      <c r="E5" s="16">
        <v>95300</v>
      </c>
      <c r="F5" s="16">
        <v>95800</v>
      </c>
      <c r="G5" s="16">
        <v>96300</v>
      </c>
      <c r="H5" s="16">
        <v>96700</v>
      </c>
      <c r="I5" s="16">
        <v>96700</v>
      </c>
      <c r="J5" s="16">
        <v>97800</v>
      </c>
      <c r="K5" s="16">
        <v>99100</v>
      </c>
      <c r="L5" s="16">
        <v>99100</v>
      </c>
      <c r="M5" s="16">
        <v>99100</v>
      </c>
      <c r="N5" s="16">
        <v>98900</v>
      </c>
      <c r="O5" s="16">
        <v>99000</v>
      </c>
      <c r="P5" s="16">
        <v>99000</v>
      </c>
      <c r="Q5" s="16">
        <v>99300</v>
      </c>
      <c r="R5" s="16">
        <v>99300</v>
      </c>
      <c r="S5" s="16">
        <v>99400</v>
      </c>
      <c r="T5" s="16">
        <v>100100</v>
      </c>
      <c r="U5" s="16">
        <v>100500</v>
      </c>
      <c r="V5" s="16">
        <v>101900</v>
      </c>
      <c r="W5" s="16">
        <v>101500</v>
      </c>
      <c r="X5" s="16">
        <v>101300</v>
      </c>
      <c r="Y5" s="16">
        <v>100900</v>
      </c>
      <c r="Z5" s="16">
        <v>100600</v>
      </c>
      <c r="AA5" s="16">
        <v>100200</v>
      </c>
      <c r="AB5" s="16">
        <v>99100</v>
      </c>
      <c r="AC5" s="16">
        <v>98400</v>
      </c>
      <c r="AD5" s="16">
        <v>98200</v>
      </c>
      <c r="AE5" s="16">
        <v>98100</v>
      </c>
      <c r="AF5" s="16">
        <v>98300</v>
      </c>
      <c r="AG5" s="16">
        <v>98500</v>
      </c>
      <c r="AH5" s="16">
        <v>99800</v>
      </c>
      <c r="AI5" s="16">
        <v>98400</v>
      </c>
      <c r="AJ5" s="16">
        <v>98600</v>
      </c>
      <c r="AK5" s="16">
        <v>98100</v>
      </c>
      <c r="AL5" s="16">
        <v>97400</v>
      </c>
      <c r="AM5" s="16">
        <v>96700</v>
      </c>
      <c r="AN5" s="16">
        <v>96700</v>
      </c>
      <c r="AO5" s="16">
        <v>96700</v>
      </c>
      <c r="AP5" s="16">
        <v>96600</v>
      </c>
      <c r="AQ5" s="16">
        <v>96500</v>
      </c>
      <c r="AR5" s="16">
        <v>96600</v>
      </c>
      <c r="AS5" s="16">
        <v>96500</v>
      </c>
      <c r="AT5" s="16">
        <v>97600</v>
      </c>
      <c r="AU5" s="16">
        <v>97400</v>
      </c>
      <c r="AV5" s="16">
        <v>96800</v>
      </c>
      <c r="AW5" s="16">
        <v>96200</v>
      </c>
      <c r="AX5" s="16">
        <v>96200</v>
      </c>
      <c r="AY5" s="16">
        <v>95600</v>
      </c>
      <c r="AZ5" s="16">
        <v>95600</v>
      </c>
      <c r="BA5" s="16">
        <v>95800</v>
      </c>
      <c r="BB5" s="16">
        <v>95800</v>
      </c>
      <c r="BC5" s="16">
        <v>95800</v>
      </c>
      <c r="BD5" s="16">
        <v>95900</v>
      </c>
      <c r="BE5" s="16">
        <v>96000</v>
      </c>
      <c r="BF5" s="16">
        <v>97100</v>
      </c>
      <c r="BG5" s="16">
        <v>96800</v>
      </c>
      <c r="BH5" s="16">
        <v>96300</v>
      </c>
      <c r="BI5" s="16">
        <v>95800</v>
      </c>
      <c r="BJ5" s="16">
        <v>95200</v>
      </c>
      <c r="BK5" s="16">
        <v>94900</v>
      </c>
      <c r="BL5" s="16">
        <v>95000</v>
      </c>
      <c r="BM5" s="16">
        <v>95000</v>
      </c>
      <c r="BN5" s="16">
        <v>94900</v>
      </c>
      <c r="BO5" s="16">
        <v>95000</v>
      </c>
      <c r="BP5" s="16">
        <v>95000</v>
      </c>
      <c r="BQ5" s="16">
        <v>95100</v>
      </c>
      <c r="BR5" s="16">
        <v>96200</v>
      </c>
      <c r="BS5" s="16">
        <v>95900</v>
      </c>
      <c r="BT5" s="16">
        <v>95200</v>
      </c>
      <c r="BU5" s="16">
        <v>94900</v>
      </c>
      <c r="BV5" s="16">
        <v>94500</v>
      </c>
      <c r="BW5" s="16">
        <v>94200</v>
      </c>
      <c r="BX5" s="16">
        <v>94200</v>
      </c>
      <c r="BY5" s="16">
        <v>94300</v>
      </c>
      <c r="BZ5" s="16">
        <v>94400</v>
      </c>
      <c r="CA5" s="16">
        <v>94400</v>
      </c>
      <c r="CB5" s="16">
        <v>94500</v>
      </c>
      <c r="CC5" s="16">
        <v>94600</v>
      </c>
      <c r="CD5" s="16">
        <v>95700</v>
      </c>
      <c r="CE5" s="16">
        <v>95400</v>
      </c>
      <c r="CF5" s="16">
        <v>95000</v>
      </c>
      <c r="CG5" s="16">
        <v>94500</v>
      </c>
      <c r="CH5" s="16">
        <v>94200</v>
      </c>
      <c r="CI5" s="16">
        <v>94300</v>
      </c>
      <c r="CJ5" s="16">
        <v>94300</v>
      </c>
      <c r="CK5" s="16">
        <v>94500</v>
      </c>
      <c r="CL5" s="16">
        <v>94400</v>
      </c>
      <c r="CM5" s="16">
        <v>93900</v>
      </c>
      <c r="CN5" s="16">
        <v>94000</v>
      </c>
      <c r="CO5" s="16">
        <v>94200</v>
      </c>
      <c r="CP5" s="16">
        <v>94900</v>
      </c>
      <c r="CQ5" s="16">
        <v>95300</v>
      </c>
      <c r="CR5" s="16">
        <v>94700</v>
      </c>
      <c r="CS5" s="16">
        <v>93900</v>
      </c>
      <c r="CT5" s="16">
        <v>93300</v>
      </c>
      <c r="CU5" s="16">
        <v>93000</v>
      </c>
      <c r="CV5" s="16">
        <v>92900</v>
      </c>
      <c r="CW5" s="16">
        <v>92800</v>
      </c>
      <c r="CX5" s="16">
        <v>92700</v>
      </c>
      <c r="CY5" s="16">
        <v>92500</v>
      </c>
      <c r="CZ5" s="16">
        <v>92200</v>
      </c>
      <c r="DA5" s="16">
        <v>92000</v>
      </c>
      <c r="DB5" s="16">
        <v>92300</v>
      </c>
      <c r="DC5" s="16">
        <v>92500</v>
      </c>
      <c r="DD5" s="16">
        <v>91800</v>
      </c>
      <c r="DE5" s="16">
        <v>90600</v>
      </c>
      <c r="DF5" s="16">
        <v>89800</v>
      </c>
      <c r="DG5" s="16">
        <v>89200</v>
      </c>
      <c r="DH5" s="16">
        <v>88900</v>
      </c>
      <c r="DI5" s="16">
        <v>88800</v>
      </c>
      <c r="DJ5" s="16">
        <v>88500</v>
      </c>
      <c r="DK5" s="16">
        <v>88200</v>
      </c>
      <c r="DL5" s="16">
        <v>88100</v>
      </c>
      <c r="DM5" s="16">
        <v>88100</v>
      </c>
      <c r="DN5" s="16">
        <v>88600</v>
      </c>
      <c r="DO5" s="16">
        <v>88900</v>
      </c>
      <c r="DP5" s="16">
        <v>88300</v>
      </c>
      <c r="DQ5" s="16">
        <v>87400</v>
      </c>
      <c r="DR5" s="16">
        <v>86200</v>
      </c>
      <c r="DS5" s="16">
        <v>85100</v>
      </c>
      <c r="DT5" s="16">
        <v>84300</v>
      </c>
      <c r="DU5" s="16">
        <v>83900</v>
      </c>
      <c r="DV5" s="16">
        <v>83200</v>
      </c>
      <c r="DW5" s="16">
        <v>82700</v>
      </c>
      <c r="DX5" s="16">
        <v>82300</v>
      </c>
      <c r="DY5" s="16">
        <v>82000</v>
      </c>
      <c r="DZ5" s="16">
        <v>82200</v>
      </c>
      <c r="EA5" s="16">
        <v>82400</v>
      </c>
      <c r="EB5" s="16">
        <v>81800</v>
      </c>
      <c r="EC5" s="16">
        <v>80800</v>
      </c>
      <c r="ED5" s="16">
        <v>80000</v>
      </c>
      <c r="EE5" s="16">
        <v>79300</v>
      </c>
      <c r="EF5" s="16">
        <v>78900</v>
      </c>
      <c r="EG5" s="16">
        <v>78800</v>
      </c>
      <c r="EH5" s="16">
        <v>78500</v>
      </c>
      <c r="EI5" s="16">
        <v>78200</v>
      </c>
      <c r="EJ5" s="16">
        <v>78200</v>
      </c>
      <c r="EK5" s="16">
        <v>78200</v>
      </c>
      <c r="EL5" s="16">
        <v>78600</v>
      </c>
      <c r="EM5" s="16">
        <v>79900</v>
      </c>
      <c r="EN5" s="16">
        <v>79200</v>
      </c>
      <c r="EO5" s="16">
        <v>78500</v>
      </c>
      <c r="EP5" s="16">
        <v>78000</v>
      </c>
      <c r="EQ5" s="16">
        <v>77800</v>
      </c>
      <c r="ER5" s="16">
        <v>77800</v>
      </c>
      <c r="ES5" s="16">
        <v>78200</v>
      </c>
      <c r="ET5" s="16">
        <v>78500</v>
      </c>
      <c r="EU5" s="16">
        <v>79000</v>
      </c>
      <c r="EV5" s="16">
        <v>79400</v>
      </c>
      <c r="EW5" s="16">
        <v>79800</v>
      </c>
      <c r="EX5" s="16">
        <v>80500</v>
      </c>
      <c r="EY5" s="16">
        <v>81800</v>
      </c>
      <c r="EZ5" s="16">
        <v>81700</v>
      </c>
      <c r="FA5" s="16">
        <v>81700</v>
      </c>
      <c r="FB5" s="16">
        <v>82100</v>
      </c>
      <c r="FC5" s="16">
        <v>82600</v>
      </c>
      <c r="FD5" s="16">
        <v>83100</v>
      </c>
      <c r="FE5" s="16">
        <v>83800</v>
      </c>
      <c r="FF5" s="16">
        <v>84400</v>
      </c>
      <c r="FG5" s="16">
        <v>84900</v>
      </c>
      <c r="FH5" s="16">
        <v>85400</v>
      </c>
      <c r="FI5" s="16">
        <v>85800</v>
      </c>
      <c r="FJ5" s="16">
        <v>86700</v>
      </c>
      <c r="FK5" s="16">
        <v>87800</v>
      </c>
      <c r="FL5" s="16">
        <v>87600</v>
      </c>
      <c r="FM5" s="16">
        <v>87500</v>
      </c>
      <c r="FN5" s="16">
        <v>87600</v>
      </c>
      <c r="FO5" s="16">
        <v>87600</v>
      </c>
      <c r="FP5" s="16">
        <v>87800</v>
      </c>
      <c r="FQ5" s="16">
        <v>88100</v>
      </c>
      <c r="FR5" s="16">
        <v>88300</v>
      </c>
      <c r="FS5" s="16">
        <v>88400</v>
      </c>
      <c r="FT5" s="16">
        <v>88700</v>
      </c>
      <c r="FU5" s="16">
        <v>88800</v>
      </c>
      <c r="FV5" s="16">
        <v>89200</v>
      </c>
      <c r="FW5" s="16">
        <v>89800</v>
      </c>
      <c r="FX5" s="16">
        <v>89400</v>
      </c>
      <c r="FY5" s="16">
        <v>89300</v>
      </c>
      <c r="FZ5" s="16">
        <v>89200</v>
      </c>
      <c r="GA5" s="16">
        <v>89000</v>
      </c>
      <c r="GB5" s="16">
        <v>88800</v>
      </c>
      <c r="GC5" s="16">
        <v>89000</v>
      </c>
      <c r="GD5" s="16">
        <v>89100</v>
      </c>
      <c r="GE5" s="16">
        <v>89100</v>
      </c>
      <c r="GF5" s="16">
        <v>89000</v>
      </c>
      <c r="GG5" s="16">
        <v>89600</v>
      </c>
      <c r="GH5" s="16">
        <v>89400</v>
      </c>
      <c r="GI5" s="16">
        <v>90100</v>
      </c>
      <c r="GJ5" s="16">
        <v>89500</v>
      </c>
      <c r="GK5" s="16">
        <v>88800</v>
      </c>
      <c r="GL5" s="16">
        <v>88500</v>
      </c>
      <c r="GM5" s="16">
        <v>88000</v>
      </c>
      <c r="GN5" s="16">
        <v>87600</v>
      </c>
      <c r="GO5" s="16">
        <v>87400</v>
      </c>
      <c r="GP5" s="16">
        <v>86600</v>
      </c>
      <c r="GQ5" s="16">
        <v>85900</v>
      </c>
      <c r="GR5" s="16">
        <v>85600</v>
      </c>
      <c r="GS5" s="16">
        <v>85600</v>
      </c>
      <c r="GT5" s="16">
        <v>85600</v>
      </c>
      <c r="GU5" s="16">
        <v>85500</v>
      </c>
      <c r="GV5" s="16">
        <v>85200</v>
      </c>
      <c r="GW5" s="16">
        <v>84300</v>
      </c>
      <c r="GX5" s="16">
        <v>83400</v>
      </c>
      <c r="GY5" s="16">
        <v>82700</v>
      </c>
      <c r="GZ5" s="16">
        <v>82100</v>
      </c>
      <c r="HA5" s="16">
        <v>82200</v>
      </c>
      <c r="HB5" s="16">
        <v>81600</v>
      </c>
      <c r="HC5" s="16">
        <v>79900</v>
      </c>
      <c r="HD5" s="16">
        <v>79100</v>
      </c>
      <c r="HE5" s="16">
        <v>78300</v>
      </c>
      <c r="HF5" s="16">
        <v>78200</v>
      </c>
      <c r="HG5" s="16">
        <v>78400</v>
      </c>
      <c r="HH5" s="16">
        <v>77500</v>
      </c>
      <c r="HI5" s="16">
        <v>76200</v>
      </c>
      <c r="HJ5" s="16">
        <v>75100</v>
      </c>
      <c r="HK5" s="16">
        <v>74600</v>
      </c>
      <c r="HL5" s="16">
        <v>74100</v>
      </c>
      <c r="HM5" s="16">
        <v>73700</v>
      </c>
      <c r="HN5" s="16">
        <v>73000</v>
      </c>
      <c r="HO5" s="16">
        <v>72500</v>
      </c>
      <c r="HP5" s="16">
        <v>72300</v>
      </c>
      <c r="HQ5" s="16">
        <v>72100</v>
      </c>
      <c r="HR5" s="16">
        <v>72200</v>
      </c>
      <c r="HS5" s="16">
        <v>72700</v>
      </c>
      <c r="HT5" s="16">
        <v>71800</v>
      </c>
      <c r="HU5" s="16">
        <v>70800</v>
      </c>
      <c r="HV5" s="16">
        <v>70100</v>
      </c>
      <c r="HW5" s="16">
        <v>69600</v>
      </c>
      <c r="HX5" s="16">
        <v>69200</v>
      </c>
      <c r="HY5" s="16">
        <v>69000</v>
      </c>
      <c r="HZ5" s="16">
        <v>68500</v>
      </c>
      <c r="IA5" s="16">
        <v>68100</v>
      </c>
      <c r="IB5" s="16">
        <v>67600</v>
      </c>
      <c r="IC5" s="16">
        <v>67400</v>
      </c>
      <c r="ID5" s="16">
        <v>67800</v>
      </c>
      <c r="IE5" s="16">
        <v>68500</v>
      </c>
      <c r="IF5" s="16">
        <v>67700</v>
      </c>
      <c r="IG5" s="16">
        <v>66700</v>
      </c>
      <c r="IH5" s="16">
        <v>66300</v>
      </c>
      <c r="II5" s="16">
        <v>66000</v>
      </c>
      <c r="IJ5" s="16">
        <v>65600</v>
      </c>
      <c r="IK5" s="16">
        <v>65200</v>
      </c>
      <c r="IL5" s="16">
        <v>64700</v>
      </c>
      <c r="IM5" s="16">
        <v>64400</v>
      </c>
      <c r="IN5" s="16">
        <v>64200</v>
      </c>
      <c r="IO5" s="16">
        <v>64100</v>
      </c>
      <c r="IP5" s="16">
        <v>64800</v>
      </c>
      <c r="IQ5" s="16">
        <v>65100</v>
      </c>
      <c r="IR5" s="16">
        <v>64300</v>
      </c>
      <c r="IS5" s="16">
        <v>62700</v>
      </c>
      <c r="IT5" s="16">
        <v>61800</v>
      </c>
      <c r="IU5" s="16">
        <v>61200</v>
      </c>
      <c r="IV5" s="16">
        <v>60800</v>
      </c>
      <c r="IW5" s="16">
        <v>60500</v>
      </c>
      <c r="IX5" s="16">
        <v>60100</v>
      </c>
      <c r="IY5" s="16">
        <v>59600</v>
      </c>
      <c r="IZ5" s="16">
        <v>59300</v>
      </c>
      <c r="JA5" s="16">
        <v>59300</v>
      </c>
      <c r="JB5" s="16">
        <v>60100</v>
      </c>
      <c r="JC5" s="16">
        <v>61000</v>
      </c>
      <c r="JD5" s="16">
        <v>60300</v>
      </c>
      <c r="JE5" s="16">
        <v>59000</v>
      </c>
      <c r="JF5" s="16">
        <v>58700</v>
      </c>
      <c r="JG5" s="16">
        <v>58400</v>
      </c>
      <c r="JH5" s="16">
        <v>58400</v>
      </c>
      <c r="JI5" s="16">
        <v>58600</v>
      </c>
      <c r="JJ5" s="16">
        <v>58600</v>
      </c>
      <c r="JK5" s="16">
        <v>58600</v>
      </c>
      <c r="JL5" s="16">
        <v>58600</v>
      </c>
      <c r="JM5" s="16">
        <v>58800</v>
      </c>
      <c r="JN5" s="16">
        <v>59400</v>
      </c>
      <c r="JO5" s="16">
        <v>60100</v>
      </c>
      <c r="JP5" s="16">
        <v>59700</v>
      </c>
      <c r="JQ5" s="16">
        <v>58900</v>
      </c>
      <c r="JR5" s="16">
        <v>58800</v>
      </c>
      <c r="JS5" s="16">
        <v>58800</v>
      </c>
      <c r="JT5" s="16">
        <v>59100</v>
      </c>
      <c r="JU5" s="16">
        <v>59400</v>
      </c>
      <c r="JV5" s="16">
        <v>59500</v>
      </c>
      <c r="JW5" s="16">
        <v>59600</v>
      </c>
      <c r="JX5" s="16">
        <v>59800</v>
      </c>
      <c r="JY5" s="16">
        <v>60000</v>
      </c>
      <c r="JZ5" s="16">
        <v>60700</v>
      </c>
      <c r="KA5" s="16">
        <v>61400</v>
      </c>
      <c r="KB5" s="16">
        <v>60800</v>
      </c>
    </row>
    <row r="6" spans="1:289" x14ac:dyDescent="0.2">
      <c r="A6" s="13" t="s">
        <v>15</v>
      </c>
      <c r="B6" s="14" t="s">
        <v>2</v>
      </c>
      <c r="C6" s="14"/>
      <c r="D6" s="16">
        <v>43800</v>
      </c>
      <c r="E6" s="16">
        <v>44000</v>
      </c>
      <c r="F6" s="16">
        <v>44300</v>
      </c>
      <c r="G6" s="16">
        <v>44800</v>
      </c>
      <c r="H6" s="16">
        <v>45100</v>
      </c>
      <c r="I6" s="16">
        <v>45400</v>
      </c>
      <c r="J6" s="16">
        <v>45800</v>
      </c>
      <c r="K6" s="16">
        <v>46000</v>
      </c>
      <c r="L6" s="16">
        <v>46300</v>
      </c>
      <c r="M6" s="16">
        <v>46700</v>
      </c>
      <c r="N6" s="16">
        <v>46900</v>
      </c>
      <c r="O6" s="16">
        <v>47300</v>
      </c>
      <c r="P6" s="16">
        <v>47700</v>
      </c>
      <c r="Q6" s="16">
        <v>48000</v>
      </c>
      <c r="R6" s="16">
        <v>48300</v>
      </c>
      <c r="S6" s="16">
        <v>48700</v>
      </c>
      <c r="T6" s="16">
        <v>49200</v>
      </c>
      <c r="U6" s="16">
        <v>49500</v>
      </c>
      <c r="V6" s="16">
        <v>49800</v>
      </c>
      <c r="W6" s="16">
        <v>50000</v>
      </c>
      <c r="X6" s="16">
        <v>50200</v>
      </c>
      <c r="Y6" s="16">
        <v>50500</v>
      </c>
      <c r="Z6" s="16">
        <v>50700</v>
      </c>
      <c r="AA6" s="16">
        <v>50900</v>
      </c>
      <c r="AB6" s="16">
        <v>51100</v>
      </c>
      <c r="AC6" s="16">
        <v>51400</v>
      </c>
      <c r="AD6" s="16">
        <v>51600</v>
      </c>
      <c r="AE6" s="16">
        <v>51800</v>
      </c>
      <c r="AF6" s="16">
        <v>52000</v>
      </c>
      <c r="AG6" s="16">
        <v>52000</v>
      </c>
      <c r="AH6" s="16">
        <v>52200</v>
      </c>
      <c r="AI6" s="16">
        <v>52300</v>
      </c>
      <c r="AJ6" s="16">
        <v>52300</v>
      </c>
      <c r="AK6" s="16">
        <v>52500</v>
      </c>
      <c r="AL6" s="16">
        <v>52700</v>
      </c>
      <c r="AM6" s="16">
        <v>53000</v>
      </c>
      <c r="AN6" s="16">
        <v>53300</v>
      </c>
      <c r="AO6" s="16">
        <v>53600</v>
      </c>
      <c r="AP6" s="16">
        <v>53900</v>
      </c>
      <c r="AQ6" s="16">
        <v>54300</v>
      </c>
      <c r="AR6" s="16">
        <v>54700</v>
      </c>
      <c r="AS6" s="16">
        <v>54900</v>
      </c>
      <c r="AT6" s="16">
        <v>55300</v>
      </c>
      <c r="AU6" s="16">
        <v>55600</v>
      </c>
      <c r="AV6" s="16">
        <v>55900</v>
      </c>
      <c r="AW6" s="16">
        <v>56400</v>
      </c>
      <c r="AX6" s="16">
        <v>56800</v>
      </c>
      <c r="AY6" s="16">
        <v>57200</v>
      </c>
      <c r="AZ6" s="16">
        <v>57600</v>
      </c>
      <c r="BA6" s="16">
        <v>58100</v>
      </c>
      <c r="BB6" s="16">
        <v>58500</v>
      </c>
      <c r="BC6" s="16">
        <v>59000</v>
      </c>
      <c r="BD6" s="16">
        <v>59500</v>
      </c>
      <c r="BE6" s="16">
        <v>59800</v>
      </c>
      <c r="BF6" s="16">
        <v>60300</v>
      </c>
      <c r="BG6" s="16">
        <v>60500</v>
      </c>
      <c r="BH6" s="16">
        <v>60800</v>
      </c>
      <c r="BI6" s="16">
        <v>61200</v>
      </c>
      <c r="BJ6" s="16">
        <v>61700</v>
      </c>
      <c r="BK6" s="16">
        <v>62000</v>
      </c>
      <c r="BL6" s="16">
        <v>62500</v>
      </c>
      <c r="BM6" s="16">
        <v>62900</v>
      </c>
      <c r="BN6" s="16">
        <v>63300</v>
      </c>
      <c r="BO6" s="16">
        <v>63800</v>
      </c>
      <c r="BP6" s="16">
        <v>64300</v>
      </c>
      <c r="BQ6" s="16">
        <v>64700</v>
      </c>
      <c r="BR6" s="16">
        <v>65200</v>
      </c>
      <c r="BS6" s="16">
        <v>65400</v>
      </c>
      <c r="BT6" s="16">
        <v>65600</v>
      </c>
      <c r="BU6" s="16">
        <v>66000</v>
      </c>
      <c r="BV6" s="16">
        <v>66400</v>
      </c>
      <c r="BW6" s="16">
        <v>66900</v>
      </c>
      <c r="BX6" s="16">
        <v>67300</v>
      </c>
      <c r="BY6" s="16">
        <v>67800</v>
      </c>
      <c r="BZ6" s="16">
        <v>68300</v>
      </c>
      <c r="CA6" s="16">
        <v>68700</v>
      </c>
      <c r="CB6" s="16">
        <v>69100</v>
      </c>
      <c r="CC6" s="16">
        <v>69400</v>
      </c>
      <c r="CD6" s="16">
        <v>70000</v>
      </c>
      <c r="CE6" s="16">
        <v>70200</v>
      </c>
      <c r="CF6" s="16">
        <v>70300</v>
      </c>
      <c r="CG6" s="16">
        <v>70800</v>
      </c>
      <c r="CH6" s="16">
        <v>71200</v>
      </c>
      <c r="CI6" s="16">
        <v>71400</v>
      </c>
      <c r="CJ6" s="16">
        <v>71700</v>
      </c>
      <c r="CK6" s="16">
        <v>72000</v>
      </c>
      <c r="CL6" s="16">
        <v>72500</v>
      </c>
      <c r="CM6" s="16">
        <v>72800</v>
      </c>
      <c r="CN6" s="16">
        <v>73200</v>
      </c>
      <c r="CO6" s="16">
        <v>73600</v>
      </c>
      <c r="CP6" s="16">
        <v>74200</v>
      </c>
      <c r="CQ6" s="16">
        <v>74300</v>
      </c>
      <c r="CR6" s="16">
        <v>74300</v>
      </c>
      <c r="CS6" s="16">
        <v>74600</v>
      </c>
      <c r="CT6" s="16">
        <v>75000</v>
      </c>
      <c r="CU6" s="16">
        <v>75300</v>
      </c>
      <c r="CV6" s="16">
        <v>75600</v>
      </c>
      <c r="CW6" s="16">
        <v>75900</v>
      </c>
      <c r="CX6" s="16">
        <v>76200</v>
      </c>
      <c r="CY6" s="16">
        <v>76500</v>
      </c>
      <c r="CZ6" s="16">
        <v>76800</v>
      </c>
      <c r="DA6" s="16">
        <v>77000</v>
      </c>
      <c r="DB6" s="16">
        <v>77500</v>
      </c>
      <c r="DC6" s="16">
        <v>77700</v>
      </c>
      <c r="DD6" s="16">
        <v>77700</v>
      </c>
      <c r="DE6" s="16">
        <v>77700</v>
      </c>
      <c r="DF6" s="16">
        <v>77800</v>
      </c>
      <c r="DG6" s="16">
        <v>78100</v>
      </c>
      <c r="DH6" s="16">
        <v>78400</v>
      </c>
      <c r="DI6" s="16">
        <v>78500</v>
      </c>
      <c r="DJ6" s="16">
        <v>78700</v>
      </c>
      <c r="DK6" s="16">
        <v>79000</v>
      </c>
      <c r="DL6" s="16">
        <v>79200</v>
      </c>
      <c r="DM6" s="16">
        <v>79400</v>
      </c>
      <c r="DN6" s="16">
        <v>79700</v>
      </c>
      <c r="DO6" s="16">
        <v>79900</v>
      </c>
      <c r="DP6" s="16">
        <v>79900</v>
      </c>
      <c r="DQ6" s="16">
        <v>80000</v>
      </c>
      <c r="DR6" s="16">
        <v>80200</v>
      </c>
      <c r="DS6" s="16">
        <v>80400</v>
      </c>
      <c r="DT6" s="16">
        <v>80800</v>
      </c>
      <c r="DU6" s="16">
        <v>81200</v>
      </c>
      <c r="DV6" s="16">
        <v>81400</v>
      </c>
      <c r="DW6" s="16">
        <v>81500</v>
      </c>
      <c r="DX6" s="16">
        <v>81800</v>
      </c>
      <c r="DY6" s="16">
        <v>82100</v>
      </c>
      <c r="DZ6" s="16">
        <v>82400</v>
      </c>
      <c r="EA6" s="16">
        <v>82600</v>
      </c>
      <c r="EB6" s="16">
        <v>82500</v>
      </c>
      <c r="EC6" s="16">
        <v>82600</v>
      </c>
      <c r="ED6" s="16">
        <v>82800</v>
      </c>
      <c r="EE6" s="16">
        <v>83000</v>
      </c>
      <c r="EF6" s="16">
        <v>83200</v>
      </c>
      <c r="EG6" s="16">
        <v>83500</v>
      </c>
      <c r="EH6" s="16">
        <v>84000</v>
      </c>
      <c r="EI6" s="16">
        <v>84500</v>
      </c>
      <c r="EJ6" s="16">
        <v>85000</v>
      </c>
      <c r="EK6" s="16">
        <v>85500</v>
      </c>
      <c r="EL6" s="16">
        <v>86400</v>
      </c>
      <c r="EM6" s="16">
        <v>87100</v>
      </c>
      <c r="EN6" s="16">
        <v>87500</v>
      </c>
      <c r="EO6" s="16">
        <v>88100</v>
      </c>
      <c r="EP6" s="16">
        <v>88800</v>
      </c>
      <c r="EQ6" s="16">
        <v>89500</v>
      </c>
      <c r="ER6" s="16">
        <v>90100</v>
      </c>
      <c r="ES6" s="16">
        <v>90600</v>
      </c>
      <c r="ET6" s="16">
        <v>90900</v>
      </c>
      <c r="EU6" s="16">
        <v>91100</v>
      </c>
      <c r="EV6" s="16">
        <v>91100</v>
      </c>
      <c r="EW6" s="16">
        <v>91200</v>
      </c>
      <c r="EX6" s="16">
        <v>91500</v>
      </c>
      <c r="EY6" s="16">
        <v>91600</v>
      </c>
      <c r="EZ6" s="16">
        <v>91600</v>
      </c>
      <c r="FA6" s="16">
        <v>91900</v>
      </c>
      <c r="FB6" s="16">
        <v>92200</v>
      </c>
      <c r="FC6" s="16">
        <v>92500</v>
      </c>
      <c r="FD6" s="16">
        <v>92800</v>
      </c>
      <c r="FE6" s="16">
        <v>93200</v>
      </c>
      <c r="FF6" s="16">
        <v>93400</v>
      </c>
      <c r="FG6" s="16">
        <v>93700</v>
      </c>
      <c r="FH6" s="16">
        <v>93800</v>
      </c>
      <c r="FI6" s="16">
        <v>93900</v>
      </c>
      <c r="FJ6" s="16">
        <v>94300</v>
      </c>
      <c r="FK6" s="16">
        <v>94400</v>
      </c>
      <c r="FL6" s="16">
        <v>94200</v>
      </c>
      <c r="FM6" s="16">
        <v>94300</v>
      </c>
      <c r="FN6" s="16">
        <v>94300</v>
      </c>
      <c r="FO6" s="16">
        <v>94500</v>
      </c>
      <c r="FP6" s="16">
        <v>94600</v>
      </c>
      <c r="FQ6" s="16">
        <v>94800</v>
      </c>
      <c r="FR6" s="16">
        <v>94900</v>
      </c>
      <c r="FS6" s="16">
        <v>95000</v>
      </c>
      <c r="FT6" s="16">
        <v>94900</v>
      </c>
      <c r="FU6" s="16">
        <v>94900</v>
      </c>
      <c r="FV6" s="16">
        <v>95200</v>
      </c>
      <c r="FW6" s="16">
        <v>95200</v>
      </c>
      <c r="FX6" s="16">
        <v>95100</v>
      </c>
      <c r="FY6" s="16">
        <v>95200</v>
      </c>
      <c r="FZ6" s="16">
        <v>95200</v>
      </c>
      <c r="GA6" s="16">
        <v>95100</v>
      </c>
      <c r="GB6" s="16">
        <v>95100</v>
      </c>
      <c r="GC6" s="16">
        <v>95100</v>
      </c>
      <c r="GD6" s="16">
        <v>95000</v>
      </c>
      <c r="GE6" s="16">
        <v>95100</v>
      </c>
      <c r="GF6" s="16">
        <v>95100</v>
      </c>
      <c r="GG6" s="16">
        <v>95100</v>
      </c>
      <c r="GH6" s="16">
        <v>95100</v>
      </c>
      <c r="GI6" s="16">
        <v>95000</v>
      </c>
      <c r="GJ6" s="16">
        <v>94600</v>
      </c>
      <c r="GK6" s="16">
        <v>94600</v>
      </c>
      <c r="GL6" s="16">
        <v>94400</v>
      </c>
      <c r="GM6" s="16">
        <v>94500</v>
      </c>
      <c r="GN6" s="16">
        <v>94500</v>
      </c>
      <c r="GO6" s="16">
        <v>94600</v>
      </c>
      <c r="GP6" s="16">
        <v>94600</v>
      </c>
      <c r="GQ6" s="16">
        <v>94600</v>
      </c>
      <c r="GR6" s="16">
        <v>94700</v>
      </c>
      <c r="GS6" s="16">
        <v>94800</v>
      </c>
      <c r="GT6" s="16">
        <v>95000</v>
      </c>
      <c r="GU6" s="16">
        <v>95000</v>
      </c>
      <c r="GV6" s="16">
        <v>94900</v>
      </c>
      <c r="GW6" s="16">
        <v>94900</v>
      </c>
      <c r="GX6" s="16">
        <v>95000</v>
      </c>
      <c r="GY6" s="16">
        <v>95200</v>
      </c>
      <c r="GZ6" s="16">
        <v>95300</v>
      </c>
      <c r="HA6" s="16">
        <v>95700</v>
      </c>
      <c r="HB6" s="16">
        <v>95600</v>
      </c>
      <c r="HC6" s="16">
        <v>95700</v>
      </c>
      <c r="HD6" s="16">
        <v>95900</v>
      </c>
      <c r="HE6" s="16">
        <v>96100</v>
      </c>
      <c r="HF6" s="16">
        <v>96700</v>
      </c>
      <c r="HG6" s="16">
        <v>96800</v>
      </c>
      <c r="HH6" s="16">
        <v>96700</v>
      </c>
      <c r="HI6" s="16">
        <v>96800</v>
      </c>
      <c r="HJ6" s="16">
        <v>96800</v>
      </c>
      <c r="HK6" s="16">
        <v>96800</v>
      </c>
      <c r="HL6" s="16">
        <v>97000</v>
      </c>
      <c r="HM6" s="16">
        <v>97100</v>
      </c>
      <c r="HN6" s="16">
        <v>97200</v>
      </c>
      <c r="HO6" s="16">
        <v>97500</v>
      </c>
      <c r="HP6" s="16">
        <v>97600</v>
      </c>
      <c r="HQ6" s="16">
        <v>97700</v>
      </c>
      <c r="HR6" s="16">
        <v>97800</v>
      </c>
      <c r="HS6" s="16">
        <v>97700</v>
      </c>
      <c r="HT6" s="16">
        <v>97500</v>
      </c>
      <c r="HU6" s="16">
        <v>97500</v>
      </c>
      <c r="HV6" s="16">
        <v>97600</v>
      </c>
      <c r="HW6" s="16">
        <v>97700</v>
      </c>
      <c r="HX6" s="16">
        <v>97700</v>
      </c>
      <c r="HY6" s="16">
        <v>97800</v>
      </c>
      <c r="HZ6" s="16">
        <v>97700</v>
      </c>
      <c r="IA6" s="16">
        <v>97700</v>
      </c>
      <c r="IB6" s="16">
        <v>97700</v>
      </c>
      <c r="IC6" s="16">
        <v>97600</v>
      </c>
      <c r="ID6" s="16">
        <v>97900</v>
      </c>
      <c r="IE6" s="16">
        <v>97800</v>
      </c>
      <c r="IF6" s="16">
        <v>97500</v>
      </c>
      <c r="IG6" s="16">
        <v>97300</v>
      </c>
      <c r="IH6" s="16">
        <v>97300</v>
      </c>
      <c r="II6" s="16">
        <v>97200</v>
      </c>
      <c r="IJ6" s="16">
        <v>97300</v>
      </c>
      <c r="IK6" s="16">
        <v>97200</v>
      </c>
      <c r="IL6" s="16">
        <v>97200</v>
      </c>
      <c r="IM6" s="16">
        <v>97200</v>
      </c>
      <c r="IN6" s="16">
        <v>97200</v>
      </c>
      <c r="IO6" s="16">
        <v>97100</v>
      </c>
      <c r="IP6" s="16">
        <v>97400</v>
      </c>
      <c r="IQ6" s="16">
        <v>97300</v>
      </c>
      <c r="IR6" s="16">
        <v>97100</v>
      </c>
      <c r="IS6" s="16">
        <v>97100</v>
      </c>
      <c r="IT6" s="16">
        <v>97200</v>
      </c>
      <c r="IU6" s="16">
        <v>97100</v>
      </c>
      <c r="IV6" s="16">
        <v>97000</v>
      </c>
      <c r="IW6" s="16">
        <v>96900</v>
      </c>
      <c r="IX6" s="16">
        <v>96800</v>
      </c>
      <c r="IY6" s="16">
        <v>96700</v>
      </c>
      <c r="IZ6" s="16">
        <v>96400</v>
      </c>
      <c r="JA6" s="16">
        <v>96200</v>
      </c>
      <c r="JB6" s="16">
        <v>96300</v>
      </c>
      <c r="JC6" s="16">
        <v>96400</v>
      </c>
      <c r="JD6" s="16">
        <v>95900</v>
      </c>
      <c r="JE6" s="16">
        <v>95300</v>
      </c>
      <c r="JF6" s="16">
        <v>95100</v>
      </c>
      <c r="JG6" s="16">
        <v>95100</v>
      </c>
      <c r="JH6" s="16">
        <v>95100</v>
      </c>
      <c r="JI6" s="16">
        <v>95200</v>
      </c>
      <c r="JJ6" s="16">
        <v>95200</v>
      </c>
      <c r="JK6" s="16">
        <v>95100</v>
      </c>
      <c r="JL6" s="16">
        <v>95000</v>
      </c>
      <c r="JM6" s="16">
        <v>95100</v>
      </c>
      <c r="JN6" s="16">
        <v>95200</v>
      </c>
      <c r="JO6" s="16">
        <v>95200</v>
      </c>
      <c r="JP6" s="16">
        <v>95000</v>
      </c>
      <c r="JQ6" s="16">
        <v>95100</v>
      </c>
      <c r="JR6" s="16">
        <v>95100</v>
      </c>
      <c r="JS6" s="16">
        <v>95100</v>
      </c>
      <c r="JT6" s="16">
        <v>95300</v>
      </c>
      <c r="JU6" s="16">
        <v>95500</v>
      </c>
      <c r="JV6" s="16">
        <v>95500</v>
      </c>
      <c r="JW6" s="16">
        <v>95700</v>
      </c>
      <c r="JX6" s="16">
        <v>95800</v>
      </c>
      <c r="JY6" s="16">
        <v>95800</v>
      </c>
      <c r="JZ6" s="16">
        <v>96200</v>
      </c>
      <c r="KA6" s="16">
        <v>96300</v>
      </c>
      <c r="KB6" s="16">
        <v>96100</v>
      </c>
    </row>
    <row r="7" spans="1:289" x14ac:dyDescent="0.2">
      <c r="A7" s="13" t="s">
        <v>15</v>
      </c>
      <c r="B7" s="14" t="s">
        <v>3</v>
      </c>
      <c r="C7" s="17" t="s">
        <v>17</v>
      </c>
      <c r="D7" s="16">
        <v>195400</v>
      </c>
      <c r="E7" s="16">
        <v>199200</v>
      </c>
      <c r="F7" s="16">
        <v>202800</v>
      </c>
      <c r="G7" s="16">
        <v>205200</v>
      </c>
      <c r="H7" s="16">
        <v>205400</v>
      </c>
      <c r="I7" s="16">
        <v>215700</v>
      </c>
      <c r="J7" s="16">
        <v>233000</v>
      </c>
      <c r="K7" s="16">
        <v>239300</v>
      </c>
      <c r="L7" s="16">
        <v>229300</v>
      </c>
      <c r="M7" s="16">
        <v>205700</v>
      </c>
      <c r="N7" s="16">
        <v>201500</v>
      </c>
      <c r="O7" s="16">
        <v>202300</v>
      </c>
      <c r="P7" s="16">
        <v>206600</v>
      </c>
      <c r="Q7" s="16">
        <v>209700</v>
      </c>
      <c r="R7" s="16">
        <v>210600</v>
      </c>
      <c r="S7" s="16">
        <v>211700</v>
      </c>
      <c r="T7" s="16">
        <v>212900</v>
      </c>
      <c r="U7" s="16">
        <v>221600</v>
      </c>
      <c r="V7" s="16">
        <v>240300</v>
      </c>
      <c r="W7" s="16">
        <v>249600</v>
      </c>
      <c r="X7" s="16">
        <v>239000</v>
      </c>
      <c r="Y7" s="16">
        <v>215600</v>
      </c>
      <c r="Z7" s="16">
        <v>213600</v>
      </c>
      <c r="AA7" s="16">
        <v>213700</v>
      </c>
      <c r="AB7" s="16">
        <v>215800</v>
      </c>
      <c r="AC7" s="16">
        <v>219400</v>
      </c>
      <c r="AD7" s="16">
        <v>221400</v>
      </c>
      <c r="AE7" s="16">
        <v>222900</v>
      </c>
      <c r="AF7" s="16">
        <v>222900</v>
      </c>
      <c r="AG7" s="16">
        <v>224600</v>
      </c>
      <c r="AH7" s="16">
        <v>236800</v>
      </c>
      <c r="AI7" s="16">
        <v>247900</v>
      </c>
      <c r="AJ7" s="16">
        <v>240000</v>
      </c>
      <c r="AK7" s="16">
        <v>221100</v>
      </c>
      <c r="AL7" s="16">
        <v>215800</v>
      </c>
      <c r="AM7" s="16">
        <v>216900</v>
      </c>
      <c r="AN7" s="16">
        <v>219200</v>
      </c>
      <c r="AO7" s="16">
        <v>221600</v>
      </c>
      <c r="AP7" s="16">
        <v>221900</v>
      </c>
      <c r="AQ7" s="16">
        <v>221100</v>
      </c>
      <c r="AR7" s="16">
        <v>219000</v>
      </c>
      <c r="AS7" s="16">
        <v>221700</v>
      </c>
      <c r="AT7" s="16">
        <v>237500</v>
      </c>
      <c r="AU7" s="16">
        <v>247200</v>
      </c>
      <c r="AV7" s="16">
        <v>233200</v>
      </c>
      <c r="AW7" s="16">
        <v>212200</v>
      </c>
      <c r="AX7" s="16">
        <v>206100</v>
      </c>
      <c r="AY7" s="16">
        <v>206100</v>
      </c>
      <c r="AZ7" s="16">
        <v>208100</v>
      </c>
      <c r="BA7" s="16">
        <v>210400</v>
      </c>
      <c r="BB7" s="16">
        <v>209300</v>
      </c>
      <c r="BC7" s="16">
        <v>208100</v>
      </c>
      <c r="BD7" s="16">
        <v>207500</v>
      </c>
      <c r="BE7" s="16">
        <v>211800</v>
      </c>
      <c r="BF7" s="16">
        <v>226300</v>
      </c>
      <c r="BG7" s="16">
        <v>234200</v>
      </c>
      <c r="BH7" s="16">
        <v>219900</v>
      </c>
      <c r="BI7" s="16">
        <v>200300</v>
      </c>
      <c r="BJ7" s="16">
        <v>195900</v>
      </c>
      <c r="BK7" s="16">
        <v>195000</v>
      </c>
      <c r="BL7" s="16">
        <v>196200</v>
      </c>
      <c r="BM7" s="16">
        <v>197900</v>
      </c>
      <c r="BN7" s="16">
        <v>196500</v>
      </c>
      <c r="BO7" s="16">
        <v>195800</v>
      </c>
      <c r="BP7" s="16">
        <v>194700</v>
      </c>
      <c r="BQ7" s="16">
        <v>198200</v>
      </c>
      <c r="BR7" s="16">
        <v>212500</v>
      </c>
      <c r="BS7" s="16">
        <v>220600</v>
      </c>
      <c r="BT7" s="16">
        <v>207400</v>
      </c>
      <c r="BU7" s="16">
        <v>187200</v>
      </c>
      <c r="BV7" s="16">
        <v>182600</v>
      </c>
      <c r="BW7" s="16">
        <v>181900</v>
      </c>
      <c r="BX7" s="16">
        <v>184000</v>
      </c>
      <c r="BY7" s="16">
        <v>185600</v>
      </c>
      <c r="BZ7" s="16">
        <v>185200</v>
      </c>
      <c r="CA7" s="16">
        <v>184800</v>
      </c>
      <c r="CB7" s="16">
        <v>183200</v>
      </c>
      <c r="CC7" s="16">
        <v>185600</v>
      </c>
      <c r="CD7" s="16">
        <v>199200</v>
      </c>
      <c r="CE7" s="16">
        <v>205300</v>
      </c>
      <c r="CF7" s="16">
        <v>194200</v>
      </c>
      <c r="CG7" s="16">
        <v>176400</v>
      </c>
      <c r="CH7" s="16">
        <v>173100</v>
      </c>
      <c r="CI7" s="16">
        <v>172000</v>
      </c>
      <c r="CJ7" s="16">
        <v>173500</v>
      </c>
      <c r="CK7" s="16">
        <v>176300</v>
      </c>
      <c r="CL7" s="16">
        <v>174800</v>
      </c>
      <c r="CM7" s="16">
        <v>172800</v>
      </c>
      <c r="CN7" s="16">
        <v>170700</v>
      </c>
      <c r="CO7" s="16">
        <v>171800</v>
      </c>
      <c r="CP7" s="16">
        <v>180300</v>
      </c>
      <c r="CQ7" s="16">
        <v>184900</v>
      </c>
      <c r="CR7" s="16">
        <v>174100</v>
      </c>
      <c r="CS7" s="16">
        <v>156700</v>
      </c>
      <c r="CT7" s="16">
        <v>151500</v>
      </c>
      <c r="CU7" s="16">
        <v>148500</v>
      </c>
      <c r="CV7" s="16">
        <v>148500</v>
      </c>
      <c r="CW7" s="16">
        <v>149300</v>
      </c>
      <c r="CX7" s="16">
        <v>148100</v>
      </c>
      <c r="CY7" s="16">
        <v>147600</v>
      </c>
      <c r="CZ7" s="16">
        <v>146900</v>
      </c>
      <c r="DA7" s="16">
        <v>147500</v>
      </c>
      <c r="DB7" s="16">
        <v>153300</v>
      </c>
      <c r="DC7" s="16">
        <v>158900</v>
      </c>
      <c r="DD7" s="16">
        <v>150000</v>
      </c>
      <c r="DE7" s="16">
        <v>135900</v>
      </c>
      <c r="DF7" s="16">
        <v>132400</v>
      </c>
      <c r="DG7" s="16">
        <v>130700</v>
      </c>
      <c r="DH7" s="16">
        <v>131500</v>
      </c>
      <c r="DI7" s="16">
        <v>133300</v>
      </c>
      <c r="DJ7" s="16">
        <v>133400</v>
      </c>
      <c r="DK7" s="16">
        <v>133500</v>
      </c>
      <c r="DL7" s="16">
        <v>133000</v>
      </c>
      <c r="DM7" s="16">
        <v>133500</v>
      </c>
      <c r="DN7" s="16">
        <v>138700</v>
      </c>
      <c r="DO7" s="16">
        <v>144400</v>
      </c>
      <c r="DP7" s="16">
        <v>138700</v>
      </c>
      <c r="DQ7" s="16">
        <v>127900</v>
      </c>
      <c r="DR7" s="16">
        <v>125500</v>
      </c>
      <c r="DS7" s="16">
        <v>124900</v>
      </c>
      <c r="DT7" s="16">
        <v>125100</v>
      </c>
      <c r="DU7" s="16">
        <v>126400</v>
      </c>
      <c r="DV7" s="16">
        <v>126800</v>
      </c>
      <c r="DW7" s="16">
        <v>127000</v>
      </c>
      <c r="DX7" s="16">
        <v>125600</v>
      </c>
      <c r="DY7" s="16">
        <v>124700</v>
      </c>
      <c r="DZ7" s="16">
        <v>127700</v>
      </c>
      <c r="EA7" s="16">
        <v>131300</v>
      </c>
      <c r="EB7" s="16">
        <v>124000</v>
      </c>
      <c r="EC7" s="16">
        <v>114000</v>
      </c>
      <c r="ED7" s="16">
        <v>110900</v>
      </c>
      <c r="EE7" s="16">
        <v>109200</v>
      </c>
      <c r="EF7" s="16">
        <v>108700</v>
      </c>
      <c r="EG7" s="16">
        <v>109200</v>
      </c>
      <c r="EH7" s="16">
        <v>109300</v>
      </c>
      <c r="EI7" s="16">
        <v>109100</v>
      </c>
      <c r="EJ7" s="16">
        <v>108100</v>
      </c>
      <c r="EK7" s="16">
        <v>107200</v>
      </c>
      <c r="EL7" s="16">
        <v>109200</v>
      </c>
      <c r="EM7" s="16">
        <v>111600</v>
      </c>
      <c r="EN7" s="16">
        <v>107100</v>
      </c>
      <c r="EO7" s="16">
        <v>100200</v>
      </c>
      <c r="EP7" s="16">
        <v>98100</v>
      </c>
      <c r="EQ7" s="16">
        <v>97900</v>
      </c>
      <c r="ER7" s="16">
        <v>99000</v>
      </c>
      <c r="ES7" s="16">
        <v>101700</v>
      </c>
      <c r="ET7" s="16">
        <v>104900</v>
      </c>
      <c r="EU7" s="16">
        <v>107300</v>
      </c>
      <c r="EV7" s="16">
        <v>108700</v>
      </c>
      <c r="EW7" s="16">
        <v>110200</v>
      </c>
      <c r="EX7" s="16">
        <v>117800</v>
      </c>
      <c r="EY7" s="16">
        <v>125000</v>
      </c>
      <c r="EZ7" s="16">
        <v>125700</v>
      </c>
      <c r="FA7" s="16">
        <v>122500</v>
      </c>
      <c r="FB7" s="16">
        <v>126500</v>
      </c>
      <c r="FC7" s="16">
        <v>133300</v>
      </c>
      <c r="FD7" s="16">
        <v>140400</v>
      </c>
      <c r="FE7" s="16">
        <v>147000</v>
      </c>
      <c r="FF7" s="16">
        <v>151800</v>
      </c>
      <c r="FG7" s="16">
        <v>156200</v>
      </c>
      <c r="FH7" s="16">
        <v>157000</v>
      </c>
      <c r="FI7" s="16">
        <v>158200</v>
      </c>
      <c r="FJ7" s="16">
        <v>167300</v>
      </c>
      <c r="FK7" s="16">
        <v>175700</v>
      </c>
      <c r="FL7" s="16">
        <v>170400</v>
      </c>
      <c r="FM7" s="16">
        <v>157300</v>
      </c>
      <c r="FN7" s="16">
        <v>155300</v>
      </c>
      <c r="FO7" s="16">
        <v>155400</v>
      </c>
      <c r="FP7" s="16">
        <v>158000</v>
      </c>
      <c r="FQ7" s="16">
        <v>160300</v>
      </c>
      <c r="FR7" s="16">
        <v>161500</v>
      </c>
      <c r="FS7" s="16">
        <v>163400</v>
      </c>
      <c r="FT7" s="16">
        <v>163900</v>
      </c>
      <c r="FU7" s="16">
        <v>165100</v>
      </c>
      <c r="FV7" s="16">
        <v>173100</v>
      </c>
      <c r="FW7" s="16">
        <v>180000</v>
      </c>
      <c r="FX7" s="16">
        <v>174700</v>
      </c>
      <c r="FY7" s="16">
        <v>158900</v>
      </c>
      <c r="FZ7" s="16">
        <v>155900</v>
      </c>
      <c r="GA7" s="16">
        <v>155200</v>
      </c>
      <c r="GB7" s="16">
        <v>153900</v>
      </c>
      <c r="GC7" s="16">
        <v>153200</v>
      </c>
      <c r="GD7" s="16">
        <v>153300</v>
      </c>
      <c r="GE7" s="16">
        <v>153500</v>
      </c>
      <c r="GF7" s="16">
        <v>154800</v>
      </c>
      <c r="GG7" s="16">
        <v>159400</v>
      </c>
      <c r="GH7" s="16">
        <v>169400</v>
      </c>
      <c r="GI7" s="16">
        <v>177400</v>
      </c>
      <c r="GJ7" s="16">
        <v>169900</v>
      </c>
      <c r="GK7" s="16">
        <v>152000</v>
      </c>
      <c r="GL7" s="16">
        <v>148800</v>
      </c>
      <c r="GM7" s="16">
        <v>147400</v>
      </c>
      <c r="GN7" s="16">
        <v>146700</v>
      </c>
      <c r="GO7" s="16">
        <v>147900</v>
      </c>
      <c r="GP7" s="16">
        <v>147400</v>
      </c>
      <c r="GQ7" s="16">
        <v>147400</v>
      </c>
      <c r="GR7" s="16">
        <v>148900</v>
      </c>
      <c r="GS7" s="16">
        <v>152300</v>
      </c>
      <c r="GT7" s="16">
        <v>160500</v>
      </c>
      <c r="GU7" s="16">
        <v>167200</v>
      </c>
      <c r="GV7" s="16">
        <v>159600</v>
      </c>
      <c r="GW7" s="16">
        <v>142200</v>
      </c>
      <c r="GX7" s="16">
        <v>139300</v>
      </c>
      <c r="GY7" s="16">
        <v>138600</v>
      </c>
      <c r="GZ7" s="16">
        <v>138700</v>
      </c>
      <c r="HA7" s="16">
        <v>139300</v>
      </c>
      <c r="HB7" s="16">
        <v>136500</v>
      </c>
      <c r="HC7" s="16">
        <v>135600</v>
      </c>
      <c r="HD7" s="16">
        <v>136200</v>
      </c>
      <c r="HE7" s="16">
        <v>139300</v>
      </c>
      <c r="HF7" s="16">
        <v>149400</v>
      </c>
      <c r="HG7" s="16">
        <v>154300</v>
      </c>
      <c r="HH7" s="16">
        <v>147300</v>
      </c>
      <c r="HI7" s="16">
        <v>131900</v>
      </c>
      <c r="HJ7" s="16">
        <v>128300</v>
      </c>
      <c r="HK7" s="16">
        <v>128600</v>
      </c>
      <c r="HL7" s="16">
        <v>129100</v>
      </c>
      <c r="HM7" s="16">
        <v>130200</v>
      </c>
      <c r="HN7" s="16">
        <v>130000</v>
      </c>
      <c r="HO7" s="16">
        <v>131000</v>
      </c>
      <c r="HP7" s="16">
        <v>131400</v>
      </c>
      <c r="HQ7" s="16">
        <v>134400</v>
      </c>
      <c r="HR7" s="16">
        <v>143800</v>
      </c>
      <c r="HS7" s="16">
        <v>148400</v>
      </c>
      <c r="HT7" s="16">
        <v>141400</v>
      </c>
      <c r="HU7" s="16">
        <v>127400</v>
      </c>
      <c r="HV7" s="16">
        <v>125000</v>
      </c>
      <c r="HW7" s="16">
        <v>124500</v>
      </c>
      <c r="HX7" s="16">
        <v>125100</v>
      </c>
      <c r="HY7" s="16">
        <v>126700</v>
      </c>
      <c r="HZ7" s="16">
        <v>127100</v>
      </c>
      <c r="IA7" s="16">
        <v>128400</v>
      </c>
      <c r="IB7" s="16">
        <v>129100</v>
      </c>
      <c r="IC7" s="16">
        <v>131800</v>
      </c>
      <c r="ID7" s="16">
        <v>139400</v>
      </c>
      <c r="IE7" s="16">
        <v>143700</v>
      </c>
      <c r="IF7" s="16">
        <v>137900</v>
      </c>
      <c r="IG7" s="16">
        <v>125300</v>
      </c>
      <c r="IH7" s="16">
        <v>124000</v>
      </c>
      <c r="II7" s="16">
        <v>124200</v>
      </c>
      <c r="IJ7" s="16">
        <v>124900</v>
      </c>
      <c r="IK7" s="16">
        <v>126100</v>
      </c>
      <c r="IL7" s="16">
        <v>126900</v>
      </c>
      <c r="IM7" s="16">
        <v>128900</v>
      </c>
      <c r="IN7" s="16">
        <v>129700</v>
      </c>
      <c r="IO7" s="16">
        <v>132200</v>
      </c>
      <c r="IP7" s="16">
        <v>140300</v>
      </c>
      <c r="IQ7" s="16">
        <v>142500</v>
      </c>
      <c r="IR7" s="16">
        <v>138400</v>
      </c>
      <c r="IS7" s="16">
        <v>127800</v>
      </c>
      <c r="IT7" s="16">
        <v>125600</v>
      </c>
      <c r="IU7" s="16">
        <v>125300</v>
      </c>
      <c r="IV7" s="16">
        <v>125500</v>
      </c>
      <c r="IW7" s="16">
        <v>126000</v>
      </c>
      <c r="IX7" s="16">
        <v>126400</v>
      </c>
      <c r="IY7" s="16">
        <v>127200</v>
      </c>
      <c r="IZ7" s="16">
        <v>127200</v>
      </c>
      <c r="JA7" s="16">
        <v>129300</v>
      </c>
      <c r="JB7" s="16">
        <v>135100</v>
      </c>
      <c r="JC7" s="16">
        <v>139700</v>
      </c>
      <c r="JD7" s="16">
        <v>135400</v>
      </c>
      <c r="JE7" s="16">
        <v>126500</v>
      </c>
      <c r="JF7" s="16">
        <v>125000</v>
      </c>
      <c r="JG7" s="16">
        <v>125600</v>
      </c>
      <c r="JH7" s="16">
        <v>127100</v>
      </c>
      <c r="JI7" s="16">
        <v>130400</v>
      </c>
      <c r="JJ7" s="16">
        <v>132700</v>
      </c>
      <c r="JK7" s="16">
        <v>135000</v>
      </c>
      <c r="JL7" s="16">
        <v>135800</v>
      </c>
      <c r="JM7" s="16">
        <v>138100</v>
      </c>
      <c r="JN7" s="16">
        <v>145600</v>
      </c>
      <c r="JO7" s="16">
        <v>149500</v>
      </c>
      <c r="JP7" s="16">
        <v>145500</v>
      </c>
      <c r="JQ7" s="16">
        <v>137600</v>
      </c>
      <c r="JR7" s="16">
        <v>136200</v>
      </c>
      <c r="JS7" s="16">
        <v>138000</v>
      </c>
      <c r="JT7" s="16">
        <v>140500</v>
      </c>
      <c r="JU7" s="16">
        <v>143700</v>
      </c>
      <c r="JV7" s="16">
        <v>145600</v>
      </c>
      <c r="JW7" s="16">
        <v>147700</v>
      </c>
      <c r="JX7" s="16">
        <v>149400</v>
      </c>
      <c r="JY7" s="16">
        <v>150900</v>
      </c>
      <c r="JZ7" s="16">
        <v>157900</v>
      </c>
      <c r="KA7" s="16">
        <v>161800</v>
      </c>
      <c r="KB7" s="16">
        <v>158000</v>
      </c>
    </row>
    <row r="8" spans="1:289" x14ac:dyDescent="0.2">
      <c r="A8" s="13" t="s">
        <v>15</v>
      </c>
      <c r="B8" s="14" t="s">
        <v>0</v>
      </c>
      <c r="C8" s="17" t="s">
        <v>18</v>
      </c>
      <c r="D8" s="16">
        <v>183900</v>
      </c>
      <c r="E8" s="16">
        <v>187800</v>
      </c>
      <c r="F8" s="16">
        <v>191700</v>
      </c>
      <c r="G8" s="16">
        <v>193900</v>
      </c>
      <c r="H8" s="16">
        <v>193500</v>
      </c>
      <c r="I8" s="16">
        <v>194200</v>
      </c>
      <c r="J8" s="16">
        <v>197500</v>
      </c>
      <c r="K8" s="16">
        <v>202000</v>
      </c>
      <c r="L8" s="16">
        <v>199600</v>
      </c>
      <c r="M8" s="16">
        <v>192900</v>
      </c>
      <c r="N8" s="16">
        <v>189600</v>
      </c>
      <c r="O8" s="16">
        <v>190300</v>
      </c>
      <c r="P8" s="16">
        <v>194300</v>
      </c>
      <c r="Q8" s="16">
        <v>197400</v>
      </c>
      <c r="R8" s="16">
        <v>198400</v>
      </c>
      <c r="S8" s="16">
        <v>199500</v>
      </c>
      <c r="T8" s="16">
        <v>200300</v>
      </c>
      <c r="U8" s="16">
        <v>199800</v>
      </c>
      <c r="V8" s="16">
        <v>202600</v>
      </c>
      <c r="W8" s="16">
        <v>208800</v>
      </c>
      <c r="X8" s="16">
        <v>206300</v>
      </c>
      <c r="Y8" s="16">
        <v>202200</v>
      </c>
      <c r="Z8" s="16">
        <v>201100</v>
      </c>
      <c r="AA8" s="16">
        <v>201300</v>
      </c>
      <c r="AB8" s="16">
        <v>203300</v>
      </c>
      <c r="AC8" s="16">
        <v>206700</v>
      </c>
      <c r="AD8" s="16">
        <v>208900</v>
      </c>
      <c r="AE8" s="16">
        <v>210300</v>
      </c>
      <c r="AF8" s="16">
        <v>210200</v>
      </c>
      <c r="AG8" s="16">
        <v>210600</v>
      </c>
      <c r="AH8" s="16">
        <v>213300</v>
      </c>
      <c r="AI8" s="16">
        <v>218400</v>
      </c>
      <c r="AJ8" s="16">
        <v>215100</v>
      </c>
      <c r="AK8" s="16">
        <v>208500</v>
      </c>
      <c r="AL8" s="16">
        <v>203700</v>
      </c>
      <c r="AM8" s="16">
        <v>204900</v>
      </c>
      <c r="AN8" s="16">
        <v>207300</v>
      </c>
      <c r="AO8" s="16">
        <v>209700</v>
      </c>
      <c r="AP8" s="16">
        <v>210200</v>
      </c>
      <c r="AQ8" s="16">
        <v>209400</v>
      </c>
      <c r="AR8" s="16">
        <v>206700</v>
      </c>
      <c r="AS8" s="16">
        <v>205000</v>
      </c>
      <c r="AT8" s="16">
        <v>209900</v>
      </c>
      <c r="AU8" s="16">
        <v>216800</v>
      </c>
      <c r="AV8" s="16">
        <v>210600</v>
      </c>
      <c r="AW8" s="16">
        <v>200300</v>
      </c>
      <c r="AX8" s="16">
        <v>194700</v>
      </c>
      <c r="AY8" s="16">
        <v>194700</v>
      </c>
      <c r="AZ8" s="16">
        <v>196600</v>
      </c>
      <c r="BA8" s="16">
        <v>198900</v>
      </c>
      <c r="BB8" s="16">
        <v>197900</v>
      </c>
      <c r="BC8" s="16">
        <v>196600</v>
      </c>
      <c r="BD8" s="16">
        <v>195400</v>
      </c>
      <c r="BE8" s="16">
        <v>193700</v>
      </c>
      <c r="BF8" s="16">
        <v>197900</v>
      </c>
      <c r="BG8" s="16">
        <v>203400</v>
      </c>
      <c r="BH8" s="16">
        <v>196900</v>
      </c>
      <c r="BI8" s="16">
        <v>188300</v>
      </c>
      <c r="BJ8" s="16">
        <v>184300</v>
      </c>
      <c r="BK8" s="16">
        <v>183500</v>
      </c>
      <c r="BL8" s="16">
        <v>184700</v>
      </c>
      <c r="BM8" s="16">
        <v>186300</v>
      </c>
      <c r="BN8" s="16">
        <v>185400</v>
      </c>
      <c r="BO8" s="16">
        <v>184500</v>
      </c>
      <c r="BP8" s="16">
        <v>182900</v>
      </c>
      <c r="BQ8" s="16">
        <v>181100</v>
      </c>
      <c r="BR8" s="16">
        <v>185700</v>
      </c>
      <c r="BS8" s="16">
        <v>192400</v>
      </c>
      <c r="BT8" s="16">
        <v>186600</v>
      </c>
      <c r="BU8" s="16">
        <v>176500</v>
      </c>
      <c r="BV8" s="16">
        <v>172600</v>
      </c>
      <c r="BW8" s="16">
        <v>172200</v>
      </c>
      <c r="BX8" s="16">
        <v>174400</v>
      </c>
      <c r="BY8" s="16">
        <v>176000</v>
      </c>
      <c r="BZ8" s="16">
        <v>175800</v>
      </c>
      <c r="CA8" s="16">
        <v>175200</v>
      </c>
      <c r="CB8" s="16">
        <v>173100</v>
      </c>
      <c r="CC8" s="16">
        <v>171300</v>
      </c>
      <c r="CD8" s="16">
        <v>175200</v>
      </c>
      <c r="CE8" s="16">
        <v>179800</v>
      </c>
      <c r="CF8" s="16">
        <v>174600</v>
      </c>
      <c r="CG8" s="16">
        <v>166200</v>
      </c>
      <c r="CH8" s="16">
        <v>163100</v>
      </c>
      <c r="CI8" s="16">
        <v>161900</v>
      </c>
      <c r="CJ8" s="16">
        <v>163300</v>
      </c>
      <c r="CK8" s="16">
        <v>165900</v>
      </c>
      <c r="CL8" s="16">
        <v>164600</v>
      </c>
      <c r="CM8" s="16">
        <v>162500</v>
      </c>
      <c r="CN8" s="16">
        <v>160000</v>
      </c>
      <c r="CO8" s="16">
        <v>156800</v>
      </c>
      <c r="CP8" s="16">
        <v>156700</v>
      </c>
      <c r="CQ8" s="16">
        <v>159700</v>
      </c>
      <c r="CR8" s="16">
        <v>154600</v>
      </c>
      <c r="CS8" s="16">
        <v>146300</v>
      </c>
      <c r="CT8" s="16">
        <v>141300</v>
      </c>
      <c r="CU8" s="16">
        <v>138400</v>
      </c>
      <c r="CV8" s="16">
        <v>138200</v>
      </c>
      <c r="CW8" s="16">
        <v>138900</v>
      </c>
      <c r="CX8" s="16">
        <v>138100</v>
      </c>
      <c r="CY8" s="16">
        <v>137500</v>
      </c>
      <c r="CZ8" s="16">
        <v>136400</v>
      </c>
      <c r="DA8" s="16">
        <v>133800</v>
      </c>
      <c r="DB8" s="16">
        <v>132900</v>
      </c>
      <c r="DC8" s="16">
        <v>136800</v>
      </c>
      <c r="DD8" s="16">
        <v>132400</v>
      </c>
      <c r="DE8" s="16">
        <v>125700</v>
      </c>
      <c r="DF8" s="16">
        <v>122400</v>
      </c>
      <c r="DG8" s="16">
        <v>120600</v>
      </c>
      <c r="DH8" s="16">
        <v>121000</v>
      </c>
      <c r="DI8" s="16">
        <v>122500</v>
      </c>
      <c r="DJ8" s="16">
        <v>122800</v>
      </c>
      <c r="DK8" s="16">
        <v>122800</v>
      </c>
      <c r="DL8" s="16">
        <v>121800</v>
      </c>
      <c r="DM8" s="16">
        <v>120100</v>
      </c>
      <c r="DN8" s="16">
        <v>119700</v>
      </c>
      <c r="DO8" s="16">
        <v>123400</v>
      </c>
      <c r="DP8" s="16">
        <v>121100</v>
      </c>
      <c r="DQ8" s="16">
        <v>116600</v>
      </c>
      <c r="DR8" s="16">
        <v>114300</v>
      </c>
      <c r="DS8" s="16">
        <v>113600</v>
      </c>
      <c r="DT8" s="16">
        <v>113500</v>
      </c>
      <c r="DU8" s="16">
        <v>114700</v>
      </c>
      <c r="DV8" s="16">
        <v>115300</v>
      </c>
      <c r="DW8" s="16">
        <v>115200</v>
      </c>
      <c r="DX8" s="16">
        <v>113900</v>
      </c>
      <c r="DY8" s="16">
        <v>111000</v>
      </c>
      <c r="DZ8" s="16">
        <v>109600</v>
      </c>
      <c r="EA8" s="16">
        <v>111600</v>
      </c>
      <c r="EB8" s="16">
        <v>107400</v>
      </c>
      <c r="EC8" s="16">
        <v>102700</v>
      </c>
      <c r="ED8" s="16">
        <v>99600</v>
      </c>
      <c r="EE8" s="16">
        <v>97800</v>
      </c>
      <c r="EF8" s="16">
        <v>97100</v>
      </c>
      <c r="EG8" s="16">
        <v>97600</v>
      </c>
      <c r="EH8" s="16">
        <v>98100</v>
      </c>
      <c r="EI8" s="16">
        <v>98000</v>
      </c>
      <c r="EJ8" s="16">
        <v>96800</v>
      </c>
      <c r="EK8" s="16">
        <v>94500</v>
      </c>
      <c r="EL8" s="16">
        <v>92800</v>
      </c>
      <c r="EM8" s="16">
        <v>93900</v>
      </c>
      <c r="EN8" s="16">
        <v>91800</v>
      </c>
      <c r="EO8" s="16">
        <v>89200</v>
      </c>
      <c r="EP8" s="16">
        <v>87500</v>
      </c>
      <c r="EQ8" s="16">
        <v>87300</v>
      </c>
      <c r="ER8" s="16">
        <v>88400</v>
      </c>
      <c r="ES8" s="16">
        <v>91000</v>
      </c>
      <c r="ET8" s="16">
        <v>94300</v>
      </c>
      <c r="EU8" s="16">
        <v>96700</v>
      </c>
      <c r="EV8" s="16">
        <v>98000</v>
      </c>
      <c r="EW8" s="16">
        <v>98600</v>
      </c>
      <c r="EX8" s="16">
        <v>101800</v>
      </c>
      <c r="EY8" s="16">
        <v>106600</v>
      </c>
      <c r="EZ8" s="16">
        <v>109400</v>
      </c>
      <c r="FA8" s="16">
        <v>111700</v>
      </c>
      <c r="FB8" s="16">
        <v>116100</v>
      </c>
      <c r="FC8" s="16">
        <v>122900</v>
      </c>
      <c r="FD8" s="16">
        <v>129800</v>
      </c>
      <c r="FE8" s="16">
        <v>136100</v>
      </c>
      <c r="FF8" s="16">
        <v>141200</v>
      </c>
      <c r="FG8" s="16">
        <v>145400</v>
      </c>
      <c r="FH8" s="16">
        <v>145800</v>
      </c>
      <c r="FI8" s="16">
        <v>145200</v>
      </c>
      <c r="FJ8" s="16">
        <v>147300</v>
      </c>
      <c r="FK8" s="16">
        <v>152200</v>
      </c>
      <c r="FL8" s="16">
        <v>150300</v>
      </c>
      <c r="FM8" s="16">
        <v>146500</v>
      </c>
      <c r="FN8" s="16">
        <v>145100</v>
      </c>
      <c r="FO8" s="16">
        <v>145200</v>
      </c>
      <c r="FP8" s="16">
        <v>147600</v>
      </c>
      <c r="FQ8" s="16">
        <v>149700</v>
      </c>
      <c r="FR8" s="16">
        <v>151400</v>
      </c>
      <c r="FS8" s="16">
        <v>153100</v>
      </c>
      <c r="FT8" s="16">
        <v>153100</v>
      </c>
      <c r="FU8" s="16">
        <v>151200</v>
      </c>
      <c r="FV8" s="16">
        <v>150700</v>
      </c>
      <c r="FW8" s="16">
        <v>153200</v>
      </c>
      <c r="FX8" s="16">
        <v>151600</v>
      </c>
      <c r="FY8" s="16">
        <v>148000</v>
      </c>
      <c r="FZ8" s="16">
        <v>146000</v>
      </c>
      <c r="GA8" s="16">
        <v>145400</v>
      </c>
      <c r="GB8" s="16">
        <v>143700</v>
      </c>
      <c r="GC8" s="16">
        <v>142800</v>
      </c>
      <c r="GD8" s="16">
        <v>143500</v>
      </c>
      <c r="GE8" s="16">
        <v>143600</v>
      </c>
      <c r="GF8" s="16">
        <v>143500</v>
      </c>
      <c r="GG8" s="16">
        <v>142800</v>
      </c>
      <c r="GH8" s="16">
        <v>143800</v>
      </c>
      <c r="GI8" s="16">
        <v>147700</v>
      </c>
      <c r="GJ8" s="16">
        <v>145900</v>
      </c>
      <c r="GK8" s="16">
        <v>141500</v>
      </c>
      <c r="GL8" s="16">
        <v>138900</v>
      </c>
      <c r="GM8" s="16">
        <v>137800</v>
      </c>
      <c r="GN8" s="16">
        <v>137000</v>
      </c>
      <c r="GO8" s="16">
        <v>137900</v>
      </c>
      <c r="GP8" s="16">
        <v>138300</v>
      </c>
      <c r="GQ8" s="16">
        <v>138300</v>
      </c>
      <c r="GR8" s="16">
        <v>138300</v>
      </c>
      <c r="GS8" s="16">
        <v>136100</v>
      </c>
      <c r="GT8" s="16">
        <v>136200</v>
      </c>
      <c r="GU8" s="16">
        <v>140100</v>
      </c>
      <c r="GV8" s="16">
        <v>137300</v>
      </c>
      <c r="GW8" s="16">
        <v>133000</v>
      </c>
      <c r="GX8" s="16">
        <v>131000</v>
      </c>
      <c r="GY8" s="16">
        <v>130200</v>
      </c>
      <c r="GZ8" s="16">
        <v>129700</v>
      </c>
      <c r="HA8" s="16">
        <v>129200</v>
      </c>
      <c r="HB8" s="16">
        <v>127200</v>
      </c>
      <c r="HC8" s="16">
        <v>126200</v>
      </c>
      <c r="HD8" s="16">
        <v>125500</v>
      </c>
      <c r="HE8" s="16">
        <v>124500</v>
      </c>
      <c r="HF8" s="16">
        <v>127200</v>
      </c>
      <c r="HG8" s="16">
        <v>129400</v>
      </c>
      <c r="HH8" s="16">
        <v>127000</v>
      </c>
      <c r="HI8" s="16">
        <v>122900</v>
      </c>
      <c r="HJ8" s="16">
        <v>120000</v>
      </c>
      <c r="HK8" s="16">
        <v>120100</v>
      </c>
      <c r="HL8" s="16">
        <v>120600</v>
      </c>
      <c r="HM8" s="16">
        <v>121600</v>
      </c>
      <c r="HN8" s="16">
        <v>121900</v>
      </c>
      <c r="HO8" s="16">
        <v>123000</v>
      </c>
      <c r="HP8" s="16">
        <v>122700</v>
      </c>
      <c r="HQ8" s="16">
        <v>121500</v>
      </c>
      <c r="HR8" s="16">
        <v>124000</v>
      </c>
      <c r="HS8" s="16">
        <v>127000</v>
      </c>
      <c r="HT8" s="16">
        <v>124500</v>
      </c>
      <c r="HU8" s="16">
        <v>119900</v>
      </c>
      <c r="HV8" s="16">
        <v>117900</v>
      </c>
      <c r="HW8" s="16">
        <v>117500</v>
      </c>
      <c r="HX8" s="16">
        <v>117800</v>
      </c>
      <c r="HY8" s="16">
        <v>119100</v>
      </c>
      <c r="HZ8" s="16">
        <v>120100</v>
      </c>
      <c r="IA8" s="16">
        <v>121100</v>
      </c>
      <c r="IB8" s="16">
        <v>120900</v>
      </c>
      <c r="IC8" s="16">
        <v>120000</v>
      </c>
      <c r="ID8" s="16">
        <v>121500</v>
      </c>
      <c r="IE8" s="16">
        <v>124300</v>
      </c>
      <c r="IF8" s="16">
        <v>122600</v>
      </c>
      <c r="IG8" s="16">
        <v>118400</v>
      </c>
      <c r="IH8" s="16">
        <v>117500</v>
      </c>
      <c r="II8" s="16">
        <v>117600</v>
      </c>
      <c r="IJ8" s="16">
        <v>118200</v>
      </c>
      <c r="IK8" s="16">
        <v>119300</v>
      </c>
      <c r="IL8" s="16">
        <v>120500</v>
      </c>
      <c r="IM8" s="16">
        <v>122300</v>
      </c>
      <c r="IN8" s="16">
        <v>122300</v>
      </c>
      <c r="IO8" s="16">
        <v>121800</v>
      </c>
      <c r="IP8" s="16">
        <v>125000</v>
      </c>
      <c r="IQ8" s="16">
        <v>125700</v>
      </c>
      <c r="IR8" s="16">
        <v>124800</v>
      </c>
      <c r="IS8" s="16">
        <v>121200</v>
      </c>
      <c r="IT8" s="16">
        <v>119500</v>
      </c>
      <c r="IU8" s="16">
        <v>119300</v>
      </c>
      <c r="IV8" s="16">
        <v>119500</v>
      </c>
      <c r="IW8" s="16">
        <v>119800</v>
      </c>
      <c r="IX8" s="16">
        <v>120700</v>
      </c>
      <c r="IY8" s="16">
        <v>121400</v>
      </c>
      <c r="IZ8" s="16">
        <v>120600</v>
      </c>
      <c r="JA8" s="16">
        <v>120400</v>
      </c>
      <c r="JB8" s="16">
        <v>121900</v>
      </c>
      <c r="JC8" s="16">
        <v>125000</v>
      </c>
      <c r="JD8" s="16">
        <v>123800</v>
      </c>
      <c r="JE8" s="16">
        <v>121000</v>
      </c>
      <c r="JF8" s="16">
        <v>119700</v>
      </c>
      <c r="JG8" s="16">
        <v>120300</v>
      </c>
      <c r="JH8" s="16">
        <v>121700</v>
      </c>
      <c r="JI8" s="16">
        <v>124800</v>
      </c>
      <c r="JJ8" s="16">
        <v>127600</v>
      </c>
      <c r="JK8" s="16">
        <v>129800</v>
      </c>
      <c r="JL8" s="16">
        <v>129800</v>
      </c>
      <c r="JM8" s="16">
        <v>129600</v>
      </c>
      <c r="JN8" s="16">
        <v>132600</v>
      </c>
      <c r="JO8" s="16">
        <v>135000</v>
      </c>
      <c r="JP8" s="16">
        <v>134300</v>
      </c>
      <c r="JQ8" s="16">
        <v>132300</v>
      </c>
      <c r="JR8" s="16">
        <v>131100</v>
      </c>
      <c r="JS8" s="16">
        <v>132900</v>
      </c>
      <c r="JT8" s="16">
        <v>135200</v>
      </c>
      <c r="JU8" s="16">
        <v>138400</v>
      </c>
      <c r="JV8" s="16">
        <v>140500</v>
      </c>
      <c r="JW8" s="16">
        <v>142500</v>
      </c>
      <c r="JX8" s="16">
        <v>143300</v>
      </c>
      <c r="JY8" s="16">
        <v>142300</v>
      </c>
      <c r="JZ8" s="16">
        <v>145400</v>
      </c>
      <c r="KA8" s="16">
        <v>148200</v>
      </c>
      <c r="KB8" s="16">
        <v>147600</v>
      </c>
    </row>
    <row r="9" spans="1:289" x14ac:dyDescent="0.2">
      <c r="A9" s="8"/>
      <c r="B9" s="14"/>
      <c r="C9" s="18"/>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c r="IW9" s="16"/>
      <c r="IX9" s="16"/>
      <c r="IY9" s="16"/>
      <c r="IZ9" s="16"/>
      <c r="JA9" s="16"/>
      <c r="JB9" s="16"/>
      <c r="JC9" s="16"/>
      <c r="JD9" s="16"/>
      <c r="JE9" s="16"/>
      <c r="JF9" s="16"/>
      <c r="JG9" s="16"/>
      <c r="JH9" s="16"/>
      <c r="JI9" s="16"/>
      <c r="JJ9" s="16"/>
      <c r="JK9" s="16"/>
      <c r="JL9" s="16"/>
      <c r="JM9" s="16"/>
      <c r="JN9" s="16"/>
      <c r="JO9" s="16"/>
      <c r="JP9" s="16"/>
      <c r="JQ9" s="16"/>
      <c r="JR9" s="16"/>
      <c r="JS9" s="16"/>
      <c r="JT9" s="16"/>
      <c r="JU9" s="16"/>
      <c r="JV9" s="16"/>
      <c r="JW9" s="16"/>
      <c r="JX9" s="16"/>
      <c r="JY9" s="16"/>
      <c r="JZ9" s="16"/>
      <c r="KA9" s="16"/>
      <c r="KB9" s="16"/>
    </row>
    <row r="10" spans="1:289" x14ac:dyDescent="0.2">
      <c r="A10" s="8"/>
      <c r="B10" s="14"/>
      <c r="C10" s="18"/>
      <c r="D10" s="12">
        <v>43739</v>
      </c>
      <c r="E10" s="12">
        <f>DATE(YEAR(D10),MONTH(D10)+1,1)</f>
        <v>43770</v>
      </c>
      <c r="F10" s="12">
        <f t="shared" ref="F10:BH10" si="5">DATE(YEAR(E10),MONTH(E10)+1,1)</f>
        <v>43800</v>
      </c>
      <c r="G10" s="12">
        <f t="shared" si="5"/>
        <v>43831</v>
      </c>
      <c r="H10" s="12">
        <f t="shared" si="5"/>
        <v>43862</v>
      </c>
      <c r="I10" s="12">
        <f t="shared" si="5"/>
        <v>43891</v>
      </c>
      <c r="J10" s="12">
        <f t="shared" si="5"/>
        <v>43922</v>
      </c>
      <c r="K10" s="12">
        <f t="shared" si="5"/>
        <v>43952</v>
      </c>
      <c r="L10" s="12">
        <f t="shared" si="5"/>
        <v>43983</v>
      </c>
      <c r="M10" s="12">
        <f t="shared" si="5"/>
        <v>44013</v>
      </c>
      <c r="N10" s="12">
        <f t="shared" si="5"/>
        <v>44044</v>
      </c>
      <c r="O10" s="12">
        <f t="shared" si="5"/>
        <v>44075</v>
      </c>
      <c r="P10" s="12">
        <f t="shared" si="5"/>
        <v>44105</v>
      </c>
      <c r="Q10" s="12">
        <f t="shared" si="5"/>
        <v>44136</v>
      </c>
      <c r="R10" s="12">
        <f t="shared" si="5"/>
        <v>44166</v>
      </c>
      <c r="S10" s="12">
        <f t="shared" si="5"/>
        <v>44197</v>
      </c>
      <c r="T10" s="12">
        <f t="shared" si="5"/>
        <v>44228</v>
      </c>
      <c r="U10" s="12">
        <f t="shared" si="5"/>
        <v>44256</v>
      </c>
      <c r="V10" s="12">
        <f t="shared" si="5"/>
        <v>44287</v>
      </c>
      <c r="W10" s="12">
        <f t="shared" si="5"/>
        <v>44317</v>
      </c>
      <c r="X10" s="12">
        <f t="shared" si="5"/>
        <v>44348</v>
      </c>
      <c r="Y10" s="12">
        <f t="shared" si="5"/>
        <v>44378</v>
      </c>
      <c r="Z10" s="12">
        <f t="shared" si="5"/>
        <v>44409</v>
      </c>
      <c r="AA10" s="12">
        <f t="shared" si="5"/>
        <v>44440</v>
      </c>
      <c r="AB10" s="12">
        <f t="shared" si="5"/>
        <v>44470</v>
      </c>
      <c r="AC10" s="12">
        <f t="shared" si="5"/>
        <v>44501</v>
      </c>
      <c r="AD10" s="12">
        <f t="shared" si="5"/>
        <v>44531</v>
      </c>
      <c r="AE10" s="12">
        <f t="shared" si="5"/>
        <v>44562</v>
      </c>
      <c r="AF10" s="12">
        <f t="shared" si="5"/>
        <v>44593</v>
      </c>
      <c r="AG10" s="12">
        <f t="shared" si="5"/>
        <v>44621</v>
      </c>
      <c r="AH10" s="12">
        <f t="shared" si="5"/>
        <v>44652</v>
      </c>
      <c r="AI10" s="12">
        <f t="shared" si="5"/>
        <v>44682</v>
      </c>
      <c r="AJ10" s="12">
        <f t="shared" si="5"/>
        <v>44713</v>
      </c>
      <c r="AK10" s="12">
        <f t="shared" si="5"/>
        <v>44743</v>
      </c>
      <c r="AL10" s="12">
        <f t="shared" si="5"/>
        <v>44774</v>
      </c>
      <c r="AM10" s="12">
        <f t="shared" si="5"/>
        <v>44805</v>
      </c>
      <c r="AN10" s="12">
        <f t="shared" si="5"/>
        <v>44835</v>
      </c>
      <c r="AO10" s="12">
        <f t="shared" si="5"/>
        <v>44866</v>
      </c>
      <c r="AP10" s="12">
        <f t="shared" si="5"/>
        <v>44896</v>
      </c>
      <c r="AQ10" s="12">
        <f t="shared" si="5"/>
        <v>44927</v>
      </c>
      <c r="AR10" s="12">
        <f t="shared" si="5"/>
        <v>44958</v>
      </c>
      <c r="AS10" s="12">
        <f t="shared" si="5"/>
        <v>44986</v>
      </c>
      <c r="AT10" s="12">
        <f t="shared" si="5"/>
        <v>45017</v>
      </c>
      <c r="AU10" s="12">
        <f t="shared" si="5"/>
        <v>45047</v>
      </c>
      <c r="AV10" s="12">
        <f t="shared" si="5"/>
        <v>45078</v>
      </c>
      <c r="AW10" s="12">
        <f t="shared" si="5"/>
        <v>45108</v>
      </c>
      <c r="AX10" s="12">
        <f t="shared" si="5"/>
        <v>45139</v>
      </c>
      <c r="AY10" s="12">
        <f t="shared" si="5"/>
        <v>45170</v>
      </c>
      <c r="AZ10" s="12">
        <f t="shared" si="5"/>
        <v>45200</v>
      </c>
      <c r="BA10" s="12">
        <f t="shared" si="5"/>
        <v>45231</v>
      </c>
      <c r="BB10" s="12">
        <f t="shared" si="5"/>
        <v>45261</v>
      </c>
      <c r="BC10" s="12">
        <f t="shared" si="5"/>
        <v>45292</v>
      </c>
      <c r="BD10" s="12">
        <f t="shared" si="5"/>
        <v>45323</v>
      </c>
      <c r="BE10" s="12">
        <f t="shared" si="5"/>
        <v>45352</v>
      </c>
      <c r="BF10" s="12">
        <f t="shared" si="5"/>
        <v>45383</v>
      </c>
      <c r="BG10" s="12">
        <f t="shared" si="5"/>
        <v>45413</v>
      </c>
      <c r="BH10" s="12">
        <f t="shared" si="5"/>
        <v>45444</v>
      </c>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c r="IW10" s="16"/>
      <c r="IX10" s="16"/>
      <c r="IY10" s="16"/>
      <c r="IZ10" s="16"/>
      <c r="JA10" s="16"/>
      <c r="JB10" s="16"/>
      <c r="JC10" s="16"/>
      <c r="JD10" s="16"/>
      <c r="JE10" s="16"/>
      <c r="JF10" s="16"/>
      <c r="JG10" s="16"/>
      <c r="JH10" s="16"/>
      <c r="JI10" s="16"/>
      <c r="JJ10" s="16"/>
      <c r="JK10" s="16"/>
      <c r="JL10" s="16"/>
      <c r="JM10" s="16"/>
      <c r="JN10" s="16"/>
      <c r="JO10" s="16"/>
      <c r="JP10" s="16"/>
      <c r="JQ10" s="16"/>
      <c r="JR10" s="16"/>
      <c r="JS10" s="16"/>
      <c r="JT10" s="16"/>
      <c r="JU10" s="16"/>
      <c r="JV10" s="16"/>
      <c r="JW10" s="16"/>
      <c r="JX10" s="16"/>
      <c r="JY10" s="16"/>
      <c r="JZ10" s="16"/>
      <c r="KA10" s="16"/>
      <c r="KB10" s="16"/>
    </row>
    <row r="11" spans="1:289" x14ac:dyDescent="0.2">
      <c r="A11" s="13" t="s">
        <v>19</v>
      </c>
      <c r="B11" s="14" t="s">
        <v>16</v>
      </c>
      <c r="C11" s="17"/>
      <c r="D11" s="16">
        <v>308800</v>
      </c>
      <c r="E11" s="16">
        <v>309800</v>
      </c>
      <c r="F11" s="16">
        <v>315400</v>
      </c>
      <c r="G11" s="16">
        <v>317300</v>
      </c>
      <c r="H11" s="16">
        <v>314200</v>
      </c>
      <c r="I11" s="16">
        <v>309600</v>
      </c>
      <c r="J11" s="16">
        <v>308600</v>
      </c>
      <c r="K11" s="16">
        <v>309600</v>
      </c>
      <c r="L11" s="16">
        <v>311300</v>
      </c>
      <c r="M11" s="16">
        <v>313600</v>
      </c>
      <c r="N11" s="16">
        <v>315100</v>
      </c>
      <c r="O11" s="16">
        <v>316900</v>
      </c>
      <c r="P11" s="16">
        <v>317500</v>
      </c>
      <c r="Q11" s="16">
        <v>318200</v>
      </c>
      <c r="R11" s="16">
        <v>323000</v>
      </c>
      <c r="S11" s="16">
        <v>324200</v>
      </c>
      <c r="T11" s="16">
        <v>320400</v>
      </c>
      <c r="U11" s="16">
        <v>315400</v>
      </c>
      <c r="V11" s="16">
        <v>313700</v>
      </c>
      <c r="W11" s="16">
        <v>314000</v>
      </c>
      <c r="X11" s="16">
        <v>315200</v>
      </c>
      <c r="Y11" s="16">
        <v>317300</v>
      </c>
      <c r="Z11" s="16">
        <v>318200</v>
      </c>
      <c r="AA11" s="16">
        <v>319400</v>
      </c>
      <c r="AB11" s="16">
        <v>319600</v>
      </c>
      <c r="AC11" s="16">
        <v>319800</v>
      </c>
      <c r="AD11" s="16">
        <v>324100</v>
      </c>
      <c r="AE11" s="16">
        <v>325200</v>
      </c>
      <c r="AF11" s="16">
        <v>321100</v>
      </c>
      <c r="AG11" s="16">
        <v>315600</v>
      </c>
      <c r="AH11" s="16">
        <v>313700</v>
      </c>
      <c r="AI11" s="16">
        <v>313800</v>
      </c>
      <c r="AJ11" s="16">
        <v>314800</v>
      </c>
      <c r="AK11" s="16">
        <v>316800</v>
      </c>
      <c r="AL11" s="16">
        <v>317600</v>
      </c>
      <c r="AM11" s="16">
        <v>319000</v>
      </c>
      <c r="AN11" s="16">
        <v>319200</v>
      </c>
      <c r="AO11" s="16">
        <v>319500</v>
      </c>
      <c r="AP11" s="16">
        <v>324000</v>
      </c>
      <c r="AQ11" s="16">
        <v>325200</v>
      </c>
      <c r="AR11" s="16">
        <v>321100</v>
      </c>
      <c r="AS11" s="16">
        <v>315600</v>
      </c>
      <c r="AT11" s="16">
        <v>313700</v>
      </c>
      <c r="AU11" s="16">
        <v>313900</v>
      </c>
      <c r="AV11" s="16">
        <v>315000</v>
      </c>
      <c r="AW11" s="16">
        <v>317000</v>
      </c>
      <c r="AX11" s="16">
        <v>317900</v>
      </c>
      <c r="AY11" s="16">
        <v>319300</v>
      </c>
      <c r="AZ11" s="16">
        <v>319700</v>
      </c>
      <c r="BA11" s="16">
        <v>320000</v>
      </c>
      <c r="BB11" s="16">
        <v>324600</v>
      </c>
      <c r="BC11" s="16">
        <v>325900</v>
      </c>
      <c r="BD11" s="16">
        <v>321900</v>
      </c>
      <c r="BE11" s="16">
        <v>316400</v>
      </c>
      <c r="BF11" s="16">
        <v>314300</v>
      </c>
      <c r="BG11" s="16">
        <v>314700</v>
      </c>
      <c r="BH11" s="16">
        <v>315900</v>
      </c>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c r="JD11" s="16"/>
      <c r="JE11" s="16"/>
      <c r="JF11" s="16"/>
      <c r="JG11" s="16"/>
      <c r="JH11" s="16"/>
      <c r="JI11" s="16"/>
      <c r="JJ11" s="16"/>
      <c r="JK11" s="16"/>
      <c r="JL11" s="16"/>
      <c r="JM11" s="16"/>
      <c r="JN11" s="16"/>
      <c r="JO11" s="16"/>
      <c r="JP11" s="16"/>
      <c r="JQ11" s="16"/>
      <c r="JR11" s="16"/>
      <c r="JS11" s="16"/>
      <c r="JT11" s="16"/>
      <c r="JU11" s="16"/>
      <c r="JV11" s="16"/>
      <c r="JW11" s="16"/>
    </row>
    <row r="12" spans="1:289" x14ac:dyDescent="0.2">
      <c r="A12" s="13" t="s">
        <v>19</v>
      </c>
      <c r="B12" s="14" t="s">
        <v>1</v>
      </c>
      <c r="C12" s="18"/>
      <c r="D12" s="16">
        <v>59800</v>
      </c>
      <c r="E12" s="16">
        <v>60000</v>
      </c>
      <c r="F12" s="16">
        <v>61400</v>
      </c>
      <c r="G12" s="16">
        <v>62000</v>
      </c>
      <c r="H12" s="16">
        <v>61500</v>
      </c>
      <c r="I12" s="16">
        <v>60500</v>
      </c>
      <c r="J12" s="16">
        <v>60400</v>
      </c>
      <c r="K12" s="16">
        <v>60400</v>
      </c>
      <c r="L12" s="16">
        <v>60700</v>
      </c>
      <c r="M12" s="16">
        <v>60800</v>
      </c>
      <c r="N12" s="16">
        <v>60800</v>
      </c>
      <c r="O12" s="16">
        <v>60900</v>
      </c>
      <c r="P12" s="16">
        <v>61000</v>
      </c>
      <c r="Q12" s="16">
        <v>61200</v>
      </c>
      <c r="R12" s="16">
        <v>62200</v>
      </c>
      <c r="S12" s="16">
        <v>63100</v>
      </c>
      <c r="T12" s="16">
        <v>62700</v>
      </c>
      <c r="U12" s="16">
        <v>61900</v>
      </c>
      <c r="V12" s="16">
        <v>61600</v>
      </c>
      <c r="W12" s="16">
        <v>61500</v>
      </c>
      <c r="X12" s="16">
        <v>61500</v>
      </c>
      <c r="Y12" s="16">
        <v>61700</v>
      </c>
      <c r="Z12" s="16">
        <v>61500</v>
      </c>
      <c r="AA12" s="16">
        <v>61500</v>
      </c>
      <c r="AB12" s="16">
        <v>61500</v>
      </c>
      <c r="AC12" s="16">
        <v>61600</v>
      </c>
      <c r="AD12" s="16">
        <v>62600</v>
      </c>
      <c r="AE12" s="16">
        <v>63400</v>
      </c>
      <c r="AF12" s="16">
        <v>62900</v>
      </c>
      <c r="AG12" s="16">
        <v>61900</v>
      </c>
      <c r="AH12" s="16">
        <v>61600</v>
      </c>
      <c r="AI12" s="16">
        <v>61400</v>
      </c>
      <c r="AJ12" s="16">
        <v>61400</v>
      </c>
      <c r="AK12" s="16">
        <v>61500</v>
      </c>
      <c r="AL12" s="16">
        <v>61300</v>
      </c>
      <c r="AM12" s="16">
        <v>61300</v>
      </c>
      <c r="AN12" s="16">
        <v>61300</v>
      </c>
      <c r="AO12" s="16">
        <v>61400</v>
      </c>
      <c r="AP12" s="16">
        <v>62300</v>
      </c>
      <c r="AQ12" s="16">
        <v>63100</v>
      </c>
      <c r="AR12" s="16">
        <v>62600</v>
      </c>
      <c r="AS12" s="16">
        <v>61700</v>
      </c>
      <c r="AT12" s="16">
        <v>61400</v>
      </c>
      <c r="AU12" s="16">
        <v>61200</v>
      </c>
      <c r="AV12" s="16">
        <v>61200</v>
      </c>
      <c r="AW12" s="16">
        <v>61300</v>
      </c>
      <c r="AX12" s="16">
        <v>61100</v>
      </c>
      <c r="AY12" s="16">
        <v>61000</v>
      </c>
      <c r="AZ12" s="16">
        <v>61000</v>
      </c>
      <c r="BA12" s="16">
        <v>61200</v>
      </c>
      <c r="BB12" s="16">
        <v>62100</v>
      </c>
      <c r="BC12" s="16">
        <v>62900</v>
      </c>
      <c r="BD12" s="16">
        <v>62400</v>
      </c>
      <c r="BE12" s="16">
        <v>61400</v>
      </c>
      <c r="BF12" s="16">
        <v>61100</v>
      </c>
      <c r="BG12" s="16">
        <v>60900</v>
      </c>
      <c r="BH12" s="16">
        <v>60900</v>
      </c>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c r="JN12" s="16"/>
      <c r="JO12" s="16"/>
      <c r="JP12" s="16"/>
      <c r="JQ12" s="16"/>
      <c r="JR12" s="16"/>
      <c r="JS12" s="16"/>
      <c r="JT12" s="16"/>
      <c r="JU12" s="16"/>
      <c r="JV12" s="16"/>
      <c r="JW12" s="16"/>
    </row>
    <row r="13" spans="1:289" x14ac:dyDescent="0.2">
      <c r="A13" s="13" t="s">
        <v>19</v>
      </c>
      <c r="B13" s="14" t="s">
        <v>2</v>
      </c>
      <c r="C13" s="18"/>
      <c r="D13" s="16">
        <v>95800</v>
      </c>
      <c r="E13" s="16">
        <v>95800</v>
      </c>
      <c r="F13" s="16">
        <v>95900</v>
      </c>
      <c r="G13" s="16">
        <v>96000</v>
      </c>
      <c r="H13" s="16">
        <v>95900</v>
      </c>
      <c r="I13" s="16">
        <v>95800</v>
      </c>
      <c r="J13" s="16">
        <v>95900</v>
      </c>
      <c r="K13" s="16">
        <v>95800</v>
      </c>
      <c r="L13" s="16">
        <v>95900</v>
      </c>
      <c r="M13" s="16">
        <v>96100</v>
      </c>
      <c r="N13" s="16">
        <v>96200</v>
      </c>
      <c r="O13" s="16">
        <v>96200</v>
      </c>
      <c r="P13" s="16">
        <v>96300</v>
      </c>
      <c r="Q13" s="16">
        <v>96400</v>
      </c>
      <c r="R13" s="16">
        <v>96500</v>
      </c>
      <c r="S13" s="16">
        <v>96700</v>
      </c>
      <c r="T13" s="16">
        <v>96500</v>
      </c>
      <c r="U13" s="16">
        <v>96400</v>
      </c>
      <c r="V13" s="16">
        <v>96600</v>
      </c>
      <c r="W13" s="16">
        <v>96500</v>
      </c>
      <c r="X13" s="16">
        <v>96600</v>
      </c>
      <c r="Y13" s="16">
        <v>96800</v>
      </c>
      <c r="Z13" s="16">
        <v>96900</v>
      </c>
      <c r="AA13" s="16">
        <v>96900</v>
      </c>
      <c r="AB13" s="16">
        <v>97000</v>
      </c>
      <c r="AC13" s="16">
        <v>97000</v>
      </c>
      <c r="AD13" s="16">
        <v>97200</v>
      </c>
      <c r="AE13" s="16">
        <v>97400</v>
      </c>
      <c r="AF13" s="16">
        <v>97200</v>
      </c>
      <c r="AG13" s="16">
        <v>97000</v>
      </c>
      <c r="AH13" s="16">
        <v>97100</v>
      </c>
      <c r="AI13" s="16">
        <v>97000</v>
      </c>
      <c r="AJ13" s="16">
        <v>97200</v>
      </c>
      <c r="AK13" s="16">
        <v>97300</v>
      </c>
      <c r="AL13" s="16">
        <v>97300</v>
      </c>
      <c r="AM13" s="16">
        <v>97300</v>
      </c>
      <c r="AN13" s="16">
        <v>97400</v>
      </c>
      <c r="AO13" s="16">
        <v>97400</v>
      </c>
      <c r="AP13" s="16">
        <v>97500</v>
      </c>
      <c r="AQ13" s="16">
        <v>97600</v>
      </c>
      <c r="AR13" s="16">
        <v>97400</v>
      </c>
      <c r="AS13" s="16">
        <v>97200</v>
      </c>
      <c r="AT13" s="16">
        <v>97300</v>
      </c>
      <c r="AU13" s="16">
        <v>97100</v>
      </c>
      <c r="AV13" s="16">
        <v>97300</v>
      </c>
      <c r="AW13" s="16">
        <v>97400</v>
      </c>
      <c r="AX13" s="16">
        <v>97300</v>
      </c>
      <c r="AY13" s="16">
        <v>97400</v>
      </c>
      <c r="AZ13" s="16">
        <v>97400</v>
      </c>
      <c r="BA13" s="16">
        <v>97300</v>
      </c>
      <c r="BB13" s="16">
        <v>97400</v>
      </c>
      <c r="BC13" s="16">
        <v>97500</v>
      </c>
      <c r="BD13" s="16">
        <v>97300</v>
      </c>
      <c r="BE13" s="16">
        <v>97100</v>
      </c>
      <c r="BF13" s="16">
        <v>97100</v>
      </c>
      <c r="BG13" s="16">
        <v>97000</v>
      </c>
      <c r="BH13" s="16">
        <v>97100</v>
      </c>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c r="JD13" s="16"/>
      <c r="JE13" s="16"/>
      <c r="JF13" s="16"/>
      <c r="JG13" s="16"/>
      <c r="JH13" s="16"/>
      <c r="JI13" s="16"/>
      <c r="JJ13" s="16"/>
      <c r="JK13" s="16"/>
      <c r="JL13" s="16"/>
      <c r="JM13" s="16"/>
      <c r="JN13" s="16"/>
      <c r="JO13" s="16"/>
      <c r="JP13" s="16"/>
      <c r="JQ13" s="16"/>
      <c r="JR13" s="16"/>
      <c r="JS13" s="16"/>
      <c r="JT13" s="16"/>
      <c r="JU13" s="16"/>
      <c r="JV13" s="16"/>
      <c r="JW13" s="16"/>
    </row>
    <row r="14" spans="1:289" x14ac:dyDescent="0.2">
      <c r="A14" s="13" t="s">
        <v>19</v>
      </c>
      <c r="B14" s="14" t="s">
        <v>3</v>
      </c>
      <c r="C14" s="17" t="s">
        <v>17</v>
      </c>
      <c r="D14" s="16">
        <v>149400</v>
      </c>
      <c r="E14" s="16">
        <v>151800</v>
      </c>
      <c r="F14" s="16">
        <v>160300</v>
      </c>
      <c r="G14" s="16">
        <v>163300</v>
      </c>
      <c r="H14" s="16">
        <v>158800</v>
      </c>
      <c r="I14" s="16">
        <v>150700</v>
      </c>
      <c r="J14" s="16">
        <v>149100</v>
      </c>
      <c r="K14" s="16">
        <v>149500</v>
      </c>
      <c r="L14" s="16">
        <v>150600</v>
      </c>
      <c r="M14" s="16">
        <v>152900</v>
      </c>
      <c r="N14" s="16">
        <v>153900</v>
      </c>
      <c r="O14" s="16">
        <v>155200</v>
      </c>
      <c r="P14" s="16">
        <v>155600</v>
      </c>
      <c r="Q14" s="16">
        <v>157700</v>
      </c>
      <c r="R14" s="16">
        <v>165400</v>
      </c>
      <c r="S14" s="16">
        <v>167100</v>
      </c>
      <c r="T14" s="16">
        <v>161500</v>
      </c>
      <c r="U14" s="16">
        <v>152800</v>
      </c>
      <c r="V14" s="16">
        <v>150500</v>
      </c>
      <c r="W14" s="16">
        <v>150300</v>
      </c>
      <c r="X14" s="16">
        <v>150900</v>
      </c>
      <c r="Y14" s="16">
        <v>152900</v>
      </c>
      <c r="Z14" s="16">
        <v>153400</v>
      </c>
      <c r="AA14" s="16">
        <v>154200</v>
      </c>
      <c r="AB14" s="16">
        <v>154100</v>
      </c>
      <c r="AC14" s="16">
        <v>155600</v>
      </c>
      <c r="AD14" s="16">
        <v>162800</v>
      </c>
      <c r="AE14" s="16">
        <v>164500</v>
      </c>
      <c r="AF14" s="16">
        <v>158600</v>
      </c>
      <c r="AG14" s="16">
        <v>149500</v>
      </c>
      <c r="AH14" s="16">
        <v>146900</v>
      </c>
      <c r="AI14" s="16">
        <v>146500</v>
      </c>
      <c r="AJ14" s="16">
        <v>147000</v>
      </c>
      <c r="AK14" s="16">
        <v>149000</v>
      </c>
      <c r="AL14" s="16">
        <v>149500</v>
      </c>
      <c r="AM14" s="16">
        <v>150400</v>
      </c>
      <c r="AN14" s="16">
        <v>150400</v>
      </c>
      <c r="AO14" s="16">
        <v>152000</v>
      </c>
      <c r="AP14" s="16">
        <v>159400</v>
      </c>
      <c r="AQ14" s="16">
        <v>161300</v>
      </c>
      <c r="AR14" s="16">
        <v>155400</v>
      </c>
      <c r="AS14" s="16">
        <v>146300</v>
      </c>
      <c r="AT14" s="16">
        <v>143900</v>
      </c>
      <c r="AU14" s="16">
        <v>143600</v>
      </c>
      <c r="AV14" s="16">
        <v>144300</v>
      </c>
      <c r="AW14" s="16">
        <v>146400</v>
      </c>
      <c r="AX14" s="16">
        <v>147000</v>
      </c>
      <c r="AY14" s="16">
        <v>148100</v>
      </c>
      <c r="AZ14" s="16">
        <v>148200</v>
      </c>
      <c r="BA14" s="16">
        <v>149900</v>
      </c>
      <c r="BB14" s="16">
        <v>157400</v>
      </c>
      <c r="BC14" s="16">
        <v>159400</v>
      </c>
      <c r="BD14" s="16">
        <v>153600</v>
      </c>
      <c r="BE14" s="16">
        <v>144600</v>
      </c>
      <c r="BF14" s="16">
        <v>142100</v>
      </c>
      <c r="BG14" s="16">
        <v>142000</v>
      </c>
      <c r="BH14" s="16">
        <v>142600</v>
      </c>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c r="JD14" s="16"/>
      <c r="JE14" s="16"/>
      <c r="JF14" s="16"/>
      <c r="JG14" s="16"/>
      <c r="JH14" s="16"/>
      <c r="JI14" s="16"/>
      <c r="JJ14" s="16"/>
      <c r="JK14" s="16"/>
      <c r="JL14" s="16"/>
      <c r="JM14" s="16"/>
      <c r="JN14" s="16"/>
      <c r="JO14" s="16"/>
      <c r="JP14" s="16"/>
      <c r="JQ14" s="16"/>
      <c r="JR14" s="16"/>
      <c r="JS14" s="16"/>
      <c r="JT14" s="16"/>
      <c r="JU14" s="16"/>
      <c r="JV14" s="16"/>
      <c r="JW14" s="16"/>
    </row>
    <row r="15" spans="1:289" x14ac:dyDescent="0.2">
      <c r="A15" s="13" t="s">
        <v>19</v>
      </c>
      <c r="B15" s="14" t="s">
        <v>3</v>
      </c>
      <c r="C15" s="17" t="s">
        <v>18</v>
      </c>
      <c r="D15" s="16">
        <v>143300</v>
      </c>
      <c r="E15" s="16">
        <v>143500</v>
      </c>
      <c r="F15" s="16">
        <v>147600</v>
      </c>
      <c r="G15" s="16">
        <v>149200</v>
      </c>
      <c r="H15" s="16">
        <v>147800</v>
      </c>
      <c r="I15" s="16">
        <v>145600</v>
      </c>
      <c r="J15" s="16">
        <v>144200</v>
      </c>
      <c r="K15" s="16">
        <v>144500</v>
      </c>
      <c r="L15" s="16">
        <v>145500</v>
      </c>
      <c r="M15" s="16">
        <v>147700</v>
      </c>
      <c r="N15" s="16">
        <v>149100</v>
      </c>
      <c r="O15" s="16">
        <v>150200</v>
      </c>
      <c r="P15" s="16">
        <v>149600</v>
      </c>
      <c r="Q15" s="16">
        <v>149500</v>
      </c>
      <c r="R15" s="16">
        <v>152800</v>
      </c>
      <c r="S15" s="16">
        <v>153100</v>
      </c>
      <c r="T15" s="16">
        <v>150600</v>
      </c>
      <c r="U15" s="16">
        <v>147700</v>
      </c>
      <c r="V15" s="16">
        <v>145600</v>
      </c>
      <c r="W15" s="16">
        <v>145400</v>
      </c>
      <c r="X15" s="16">
        <v>145900</v>
      </c>
      <c r="Y15" s="16">
        <v>147800</v>
      </c>
      <c r="Z15" s="16">
        <v>148600</v>
      </c>
      <c r="AA15" s="16">
        <v>149200</v>
      </c>
      <c r="AB15" s="16">
        <v>148200</v>
      </c>
      <c r="AC15" s="16">
        <v>147500</v>
      </c>
      <c r="AD15" s="16">
        <v>150300</v>
      </c>
      <c r="AE15" s="16">
        <v>150500</v>
      </c>
      <c r="AF15" s="16">
        <v>147700</v>
      </c>
      <c r="AG15" s="16">
        <v>144500</v>
      </c>
      <c r="AH15" s="16">
        <v>142200</v>
      </c>
      <c r="AI15" s="16">
        <v>141700</v>
      </c>
      <c r="AJ15" s="16">
        <v>142100</v>
      </c>
      <c r="AK15" s="16">
        <v>143900</v>
      </c>
      <c r="AL15" s="16">
        <v>144700</v>
      </c>
      <c r="AM15" s="16">
        <v>145500</v>
      </c>
      <c r="AN15" s="16">
        <v>144500</v>
      </c>
      <c r="AO15" s="16">
        <v>143900</v>
      </c>
      <c r="AP15" s="16">
        <v>146900</v>
      </c>
      <c r="AQ15" s="16">
        <v>147300</v>
      </c>
      <c r="AR15" s="16">
        <v>144600</v>
      </c>
      <c r="AS15" s="16">
        <v>141400</v>
      </c>
      <c r="AT15" s="16">
        <v>139200</v>
      </c>
      <c r="AU15" s="16">
        <v>138900</v>
      </c>
      <c r="AV15" s="16">
        <v>139400</v>
      </c>
      <c r="AW15" s="16">
        <v>141400</v>
      </c>
      <c r="AX15" s="16">
        <v>142400</v>
      </c>
      <c r="AY15" s="16">
        <v>143200</v>
      </c>
      <c r="AZ15" s="16">
        <v>142400</v>
      </c>
      <c r="BA15" s="16">
        <v>141900</v>
      </c>
      <c r="BB15" s="16">
        <v>145000</v>
      </c>
      <c r="BC15" s="16">
        <v>145500</v>
      </c>
      <c r="BD15" s="16">
        <v>142800</v>
      </c>
      <c r="BE15" s="16">
        <v>139700</v>
      </c>
      <c r="BF15" s="16">
        <v>137500</v>
      </c>
      <c r="BG15" s="16">
        <v>137300</v>
      </c>
      <c r="BH15" s="16">
        <v>137800</v>
      </c>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16"/>
      <c r="JM15" s="16"/>
      <c r="JN15" s="16"/>
      <c r="JO15" s="16"/>
      <c r="JP15" s="16"/>
      <c r="JQ15" s="16"/>
      <c r="JR15" s="16"/>
      <c r="JS15" s="16"/>
      <c r="JT15" s="16"/>
      <c r="JU15" s="16"/>
      <c r="JV15" s="16"/>
      <c r="JW15" s="16"/>
    </row>
    <row r="16" spans="1:289" x14ac:dyDescent="0.2">
      <c r="A16" s="8"/>
      <c r="B16" s="14"/>
      <c r="C16" s="18"/>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c r="JD16" s="16"/>
      <c r="JE16" s="16"/>
      <c r="JF16" s="16"/>
      <c r="JG16" s="16"/>
      <c r="JH16" s="16"/>
      <c r="JI16" s="16"/>
      <c r="JJ16" s="16"/>
      <c r="JK16" s="16"/>
      <c r="JL16" s="16"/>
      <c r="JM16" s="16"/>
      <c r="JN16" s="16"/>
      <c r="JO16" s="16"/>
      <c r="JP16" s="16"/>
      <c r="JQ16" s="16"/>
      <c r="JR16" s="16"/>
      <c r="JS16" s="16"/>
      <c r="JT16" s="16"/>
      <c r="JU16" s="16"/>
      <c r="JV16" s="16"/>
      <c r="JW16" s="16"/>
      <c r="JX16" s="16"/>
      <c r="JY16" s="16"/>
      <c r="JZ16" s="16"/>
      <c r="KA16" s="16"/>
      <c r="KB16" s="16"/>
    </row>
    <row r="17" spans="1:288" x14ac:dyDescent="0.2">
      <c r="A17" s="8"/>
      <c r="B17" s="14"/>
      <c r="C17" s="18"/>
      <c r="D17" s="12">
        <f t="shared" ref="D17:BH17" si="6">D10</f>
        <v>43739</v>
      </c>
      <c r="E17" s="12">
        <f t="shared" si="6"/>
        <v>43770</v>
      </c>
      <c r="F17" s="12">
        <f t="shared" si="6"/>
        <v>43800</v>
      </c>
      <c r="G17" s="12">
        <f t="shared" si="6"/>
        <v>43831</v>
      </c>
      <c r="H17" s="12">
        <f t="shared" si="6"/>
        <v>43862</v>
      </c>
      <c r="I17" s="12">
        <f t="shared" si="6"/>
        <v>43891</v>
      </c>
      <c r="J17" s="12">
        <f t="shared" si="6"/>
        <v>43922</v>
      </c>
      <c r="K17" s="12">
        <f t="shared" si="6"/>
        <v>43952</v>
      </c>
      <c r="L17" s="12">
        <f t="shared" si="6"/>
        <v>43983</v>
      </c>
      <c r="M17" s="12">
        <f t="shared" si="6"/>
        <v>44013</v>
      </c>
      <c r="N17" s="12">
        <f t="shared" si="6"/>
        <v>44044</v>
      </c>
      <c r="O17" s="12">
        <f t="shared" si="6"/>
        <v>44075</v>
      </c>
      <c r="P17" s="12">
        <f t="shared" si="6"/>
        <v>44105</v>
      </c>
      <c r="Q17" s="12">
        <f t="shared" si="6"/>
        <v>44136</v>
      </c>
      <c r="R17" s="12">
        <f t="shared" si="6"/>
        <v>44166</v>
      </c>
      <c r="S17" s="12">
        <f t="shared" si="6"/>
        <v>44197</v>
      </c>
      <c r="T17" s="12">
        <f t="shared" si="6"/>
        <v>44228</v>
      </c>
      <c r="U17" s="12">
        <f t="shared" si="6"/>
        <v>44256</v>
      </c>
      <c r="V17" s="12">
        <f t="shared" si="6"/>
        <v>44287</v>
      </c>
      <c r="W17" s="12">
        <f t="shared" si="6"/>
        <v>44317</v>
      </c>
      <c r="X17" s="12">
        <f t="shared" si="6"/>
        <v>44348</v>
      </c>
      <c r="Y17" s="12">
        <f t="shared" si="6"/>
        <v>44378</v>
      </c>
      <c r="Z17" s="12">
        <f t="shared" si="6"/>
        <v>44409</v>
      </c>
      <c r="AA17" s="12">
        <f t="shared" si="6"/>
        <v>44440</v>
      </c>
      <c r="AB17" s="12">
        <f t="shared" si="6"/>
        <v>44470</v>
      </c>
      <c r="AC17" s="12">
        <f t="shared" si="6"/>
        <v>44501</v>
      </c>
      <c r="AD17" s="12">
        <f t="shared" si="6"/>
        <v>44531</v>
      </c>
      <c r="AE17" s="12">
        <f t="shared" si="6"/>
        <v>44562</v>
      </c>
      <c r="AF17" s="12">
        <f t="shared" si="6"/>
        <v>44593</v>
      </c>
      <c r="AG17" s="12">
        <f t="shared" si="6"/>
        <v>44621</v>
      </c>
      <c r="AH17" s="12">
        <f t="shared" si="6"/>
        <v>44652</v>
      </c>
      <c r="AI17" s="12">
        <f t="shared" si="6"/>
        <v>44682</v>
      </c>
      <c r="AJ17" s="12">
        <f t="shared" si="6"/>
        <v>44713</v>
      </c>
      <c r="AK17" s="12">
        <f t="shared" si="6"/>
        <v>44743</v>
      </c>
      <c r="AL17" s="12">
        <f t="shared" si="6"/>
        <v>44774</v>
      </c>
      <c r="AM17" s="12">
        <f t="shared" si="6"/>
        <v>44805</v>
      </c>
      <c r="AN17" s="12">
        <f t="shared" si="6"/>
        <v>44835</v>
      </c>
      <c r="AO17" s="12">
        <f t="shared" si="6"/>
        <v>44866</v>
      </c>
      <c r="AP17" s="12">
        <f t="shared" si="6"/>
        <v>44896</v>
      </c>
      <c r="AQ17" s="12">
        <f t="shared" si="6"/>
        <v>44927</v>
      </c>
      <c r="AR17" s="12">
        <f t="shared" si="6"/>
        <v>44958</v>
      </c>
      <c r="AS17" s="12">
        <f t="shared" si="6"/>
        <v>44986</v>
      </c>
      <c r="AT17" s="12">
        <f t="shared" si="6"/>
        <v>45017</v>
      </c>
      <c r="AU17" s="12">
        <f t="shared" si="6"/>
        <v>45047</v>
      </c>
      <c r="AV17" s="12">
        <f t="shared" si="6"/>
        <v>45078</v>
      </c>
      <c r="AW17" s="12">
        <f t="shared" si="6"/>
        <v>45108</v>
      </c>
      <c r="AX17" s="12">
        <f t="shared" si="6"/>
        <v>45139</v>
      </c>
      <c r="AY17" s="12">
        <f t="shared" si="6"/>
        <v>45170</v>
      </c>
      <c r="AZ17" s="12">
        <f t="shared" si="6"/>
        <v>45200</v>
      </c>
      <c r="BA17" s="12">
        <f t="shared" si="6"/>
        <v>45231</v>
      </c>
      <c r="BB17" s="12">
        <f t="shared" si="6"/>
        <v>45261</v>
      </c>
      <c r="BC17" s="12">
        <f t="shared" si="6"/>
        <v>45292</v>
      </c>
      <c r="BD17" s="12">
        <f t="shared" si="6"/>
        <v>45323</v>
      </c>
      <c r="BE17" s="12">
        <f t="shared" si="6"/>
        <v>45352</v>
      </c>
      <c r="BF17" s="12">
        <f t="shared" si="6"/>
        <v>45383</v>
      </c>
      <c r="BG17" s="12">
        <f t="shared" si="6"/>
        <v>45413</v>
      </c>
      <c r="BH17" s="12">
        <f t="shared" si="6"/>
        <v>45444</v>
      </c>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c r="JA17" s="16"/>
      <c r="JB17" s="16"/>
      <c r="JC17" s="16"/>
      <c r="JD17" s="16"/>
      <c r="JE17" s="16"/>
      <c r="JF17" s="16"/>
      <c r="JG17" s="16"/>
      <c r="JH17" s="16"/>
      <c r="JI17" s="16"/>
      <c r="JJ17" s="16"/>
      <c r="JK17" s="16"/>
      <c r="JL17" s="16"/>
      <c r="JM17" s="16"/>
      <c r="JN17" s="16"/>
      <c r="JO17" s="16"/>
      <c r="JP17" s="16"/>
      <c r="JQ17" s="16"/>
      <c r="JR17" s="16"/>
      <c r="JS17" s="16"/>
      <c r="JT17" s="16"/>
      <c r="JU17" s="16"/>
      <c r="JV17" s="16"/>
      <c r="JW17" s="16"/>
      <c r="JX17" s="16"/>
      <c r="JY17" s="16"/>
      <c r="JZ17" s="16"/>
      <c r="KA17" s="16"/>
      <c r="KB17" s="16"/>
    </row>
    <row r="18" spans="1:288" x14ac:dyDescent="0.2">
      <c r="A18" s="13" t="s">
        <v>20</v>
      </c>
      <c r="B18" s="14" t="s">
        <v>16</v>
      </c>
      <c r="C18" s="17"/>
      <c r="D18" s="16"/>
      <c r="E18" s="16"/>
      <c r="F18" s="16"/>
      <c r="G18" s="16"/>
      <c r="H18" s="16">
        <v>315800</v>
      </c>
      <c r="I18" s="16">
        <v>317900</v>
      </c>
      <c r="J18" s="16">
        <v>332100</v>
      </c>
      <c r="K18" s="16">
        <v>349200</v>
      </c>
      <c r="L18" s="16">
        <v>377900</v>
      </c>
      <c r="M18" s="16">
        <v>405400</v>
      </c>
      <c r="N18" s="16">
        <v>423300</v>
      </c>
      <c r="O18" s="16">
        <v>428100</v>
      </c>
      <c r="P18" s="16">
        <v>433200</v>
      </c>
      <c r="Q18" s="16">
        <v>438900</v>
      </c>
      <c r="R18" s="16">
        <v>449900</v>
      </c>
      <c r="S18" s="16">
        <v>457700</v>
      </c>
      <c r="T18" s="16">
        <v>447200</v>
      </c>
      <c r="U18" s="16">
        <v>435200</v>
      </c>
      <c r="V18" s="16">
        <v>424400</v>
      </c>
      <c r="W18" s="16">
        <v>419000</v>
      </c>
      <c r="X18" s="16">
        <v>414800</v>
      </c>
      <c r="Y18" s="16">
        <v>412400</v>
      </c>
      <c r="Z18" s="16">
        <v>411700</v>
      </c>
      <c r="AA18" s="16">
        <v>411900</v>
      </c>
      <c r="AB18" s="16">
        <v>411300</v>
      </c>
      <c r="AC18" s="16">
        <v>411100</v>
      </c>
      <c r="AD18" s="16">
        <v>413800</v>
      </c>
      <c r="AE18" s="16">
        <v>412000</v>
      </c>
      <c r="AF18" s="16">
        <v>405300</v>
      </c>
      <c r="AG18" s="16">
        <v>397000</v>
      </c>
      <c r="AH18" s="16">
        <v>391100</v>
      </c>
      <c r="AI18" s="16">
        <v>388300</v>
      </c>
      <c r="AJ18" s="16">
        <v>386500</v>
      </c>
      <c r="AK18" s="16">
        <v>385900</v>
      </c>
      <c r="AL18" s="16">
        <v>384700</v>
      </c>
      <c r="AM18" s="16">
        <v>383400</v>
      </c>
      <c r="AN18" s="16">
        <v>381400</v>
      </c>
      <c r="AO18" s="16">
        <v>380200</v>
      </c>
      <c r="AP18" s="16">
        <v>382300</v>
      </c>
      <c r="AQ18" s="16">
        <v>380900</v>
      </c>
      <c r="AR18" s="16">
        <v>375300</v>
      </c>
      <c r="AS18" s="16">
        <v>368400</v>
      </c>
      <c r="AT18" s="16">
        <v>364700</v>
      </c>
      <c r="AU18" s="16">
        <v>363900</v>
      </c>
      <c r="AV18" s="16">
        <v>363900</v>
      </c>
      <c r="AW18" s="16">
        <v>364700</v>
      </c>
      <c r="AX18" s="16">
        <v>365000</v>
      </c>
      <c r="AY18" s="16">
        <v>365300</v>
      </c>
      <c r="AZ18" s="16">
        <v>364700</v>
      </c>
      <c r="BA18" s="16">
        <v>365000</v>
      </c>
      <c r="BB18" s="16">
        <v>368400</v>
      </c>
      <c r="BC18" s="16">
        <v>368100</v>
      </c>
      <c r="BD18" s="16">
        <v>363600</v>
      </c>
      <c r="BE18" s="16">
        <v>357600</v>
      </c>
      <c r="BF18" s="16">
        <v>354600</v>
      </c>
      <c r="BG18" s="16">
        <v>354800</v>
      </c>
      <c r="BH18" s="16">
        <v>355500</v>
      </c>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c r="JD18" s="16"/>
      <c r="JE18" s="16"/>
      <c r="JF18" s="16"/>
      <c r="JG18" s="16"/>
      <c r="JH18" s="16"/>
      <c r="JI18" s="16"/>
      <c r="JJ18" s="16"/>
      <c r="JK18" s="16"/>
      <c r="JL18" s="16"/>
      <c r="JM18" s="16"/>
      <c r="JN18" s="16"/>
      <c r="JO18" s="16"/>
      <c r="JP18" s="16"/>
      <c r="JQ18" s="16"/>
      <c r="JR18" s="16"/>
      <c r="JS18" s="16"/>
      <c r="JT18" s="16"/>
      <c r="JU18" s="16"/>
      <c r="JV18" s="16"/>
      <c r="JW18" s="16"/>
      <c r="JX18" s="16"/>
      <c r="JY18" s="16"/>
      <c r="JZ18" s="16"/>
      <c r="KA18" s="16"/>
    </row>
    <row r="19" spans="1:288" x14ac:dyDescent="0.2">
      <c r="A19" s="13" t="s">
        <v>20</v>
      </c>
      <c r="B19" s="14" t="s">
        <v>1</v>
      </c>
      <c r="C19" s="18"/>
      <c r="D19" s="16"/>
      <c r="E19" s="16"/>
      <c r="F19" s="16"/>
      <c r="G19" s="16"/>
      <c r="H19" s="16">
        <v>60800</v>
      </c>
      <c r="I19" s="16">
        <v>60600</v>
      </c>
      <c r="J19" s="16">
        <v>61500</v>
      </c>
      <c r="K19" s="16">
        <v>62500</v>
      </c>
      <c r="L19" s="16">
        <v>63600</v>
      </c>
      <c r="M19" s="16">
        <v>64900</v>
      </c>
      <c r="N19" s="16">
        <v>66100</v>
      </c>
      <c r="O19" s="16">
        <v>67300</v>
      </c>
      <c r="P19" s="16">
        <v>68200</v>
      </c>
      <c r="Q19" s="16">
        <v>69400</v>
      </c>
      <c r="R19" s="16">
        <v>71000</v>
      </c>
      <c r="S19" s="16">
        <v>72900</v>
      </c>
      <c r="T19" s="16">
        <v>73100</v>
      </c>
      <c r="U19" s="16">
        <v>72500</v>
      </c>
      <c r="V19" s="16">
        <v>72600</v>
      </c>
      <c r="W19" s="16">
        <v>72800</v>
      </c>
      <c r="X19" s="16">
        <v>73200</v>
      </c>
      <c r="Y19" s="16">
        <v>73600</v>
      </c>
      <c r="Z19" s="16">
        <v>73700</v>
      </c>
      <c r="AA19" s="16">
        <v>73900</v>
      </c>
      <c r="AB19" s="16">
        <v>74000</v>
      </c>
      <c r="AC19" s="16">
        <v>74300</v>
      </c>
      <c r="AD19" s="16">
        <v>75000</v>
      </c>
      <c r="AE19" s="16">
        <v>76500</v>
      </c>
      <c r="AF19" s="16">
        <v>76000</v>
      </c>
      <c r="AG19" s="16">
        <v>74800</v>
      </c>
      <c r="AH19" s="16">
        <v>74300</v>
      </c>
      <c r="AI19" s="16">
        <v>73900</v>
      </c>
      <c r="AJ19" s="16">
        <v>73800</v>
      </c>
      <c r="AK19" s="16">
        <v>73700</v>
      </c>
      <c r="AL19" s="16">
        <v>73500</v>
      </c>
      <c r="AM19" s="16">
        <v>73200</v>
      </c>
      <c r="AN19" s="16">
        <v>73100</v>
      </c>
      <c r="AO19" s="16">
        <v>73200</v>
      </c>
      <c r="AP19" s="16">
        <v>73600</v>
      </c>
      <c r="AQ19" s="16">
        <v>74800</v>
      </c>
      <c r="AR19" s="16">
        <v>74200</v>
      </c>
      <c r="AS19" s="16">
        <v>72800</v>
      </c>
      <c r="AT19" s="16">
        <v>72200</v>
      </c>
      <c r="AU19" s="16">
        <v>71700</v>
      </c>
      <c r="AV19" s="16">
        <v>71400</v>
      </c>
      <c r="AW19" s="16">
        <v>71300</v>
      </c>
      <c r="AX19" s="16">
        <v>70900</v>
      </c>
      <c r="AY19" s="16">
        <v>70600</v>
      </c>
      <c r="AZ19" s="16">
        <v>70400</v>
      </c>
      <c r="BA19" s="16">
        <v>70400</v>
      </c>
      <c r="BB19" s="16">
        <v>70700</v>
      </c>
      <c r="BC19" s="16">
        <v>71800</v>
      </c>
      <c r="BD19" s="16">
        <v>71100</v>
      </c>
      <c r="BE19" s="16">
        <v>69600</v>
      </c>
      <c r="BF19" s="16">
        <v>69000</v>
      </c>
      <c r="BG19" s="16">
        <v>68400</v>
      </c>
      <c r="BH19" s="16">
        <v>68100</v>
      </c>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c r="JA19" s="16"/>
      <c r="JB19" s="16"/>
      <c r="JC19" s="16"/>
      <c r="JD19" s="16"/>
      <c r="JE19" s="16"/>
      <c r="JF19" s="16"/>
      <c r="JG19" s="16"/>
      <c r="JH19" s="16"/>
      <c r="JI19" s="16"/>
      <c r="JJ19" s="16"/>
      <c r="JK19" s="16"/>
      <c r="JL19" s="16"/>
      <c r="JM19" s="16"/>
      <c r="JN19" s="16"/>
      <c r="JO19" s="16"/>
      <c r="JP19" s="16"/>
      <c r="JQ19" s="16"/>
      <c r="JR19" s="16"/>
      <c r="JS19" s="16"/>
      <c r="JT19" s="16"/>
      <c r="JU19" s="16"/>
      <c r="JV19" s="16"/>
      <c r="JW19" s="16"/>
      <c r="JX19" s="16"/>
      <c r="JY19" s="16"/>
      <c r="JZ19" s="16"/>
      <c r="KA19" s="16"/>
    </row>
    <row r="20" spans="1:288" x14ac:dyDescent="0.2">
      <c r="A20" s="13" t="s">
        <v>20</v>
      </c>
      <c r="B20" s="14" t="s">
        <v>2</v>
      </c>
      <c r="C20" s="18"/>
      <c r="D20" s="16"/>
      <c r="E20" s="16"/>
      <c r="F20" s="16"/>
      <c r="G20" s="16"/>
      <c r="H20" s="16">
        <v>96100</v>
      </c>
      <c r="I20" s="16">
        <v>96000</v>
      </c>
      <c r="J20" s="16">
        <v>96100</v>
      </c>
      <c r="K20" s="16">
        <v>96000</v>
      </c>
      <c r="L20" s="16">
        <v>96200</v>
      </c>
      <c r="M20" s="16">
        <v>96400</v>
      </c>
      <c r="N20" s="16">
        <v>96500</v>
      </c>
      <c r="O20" s="16">
        <v>96600</v>
      </c>
      <c r="P20" s="16">
        <v>96800</v>
      </c>
      <c r="Q20" s="16">
        <v>96900</v>
      </c>
      <c r="R20" s="16">
        <v>97100</v>
      </c>
      <c r="S20" s="16">
        <v>97400</v>
      </c>
      <c r="T20" s="16">
        <v>97200</v>
      </c>
      <c r="U20" s="16">
        <v>97200</v>
      </c>
      <c r="V20" s="16">
        <v>97400</v>
      </c>
      <c r="W20" s="16">
        <v>97500</v>
      </c>
      <c r="X20" s="16">
        <v>97700</v>
      </c>
      <c r="Y20" s="16">
        <v>98000</v>
      </c>
      <c r="Z20" s="16">
        <v>98100</v>
      </c>
      <c r="AA20" s="16">
        <v>98300</v>
      </c>
      <c r="AB20" s="16">
        <v>98500</v>
      </c>
      <c r="AC20" s="16">
        <v>98600</v>
      </c>
      <c r="AD20" s="16">
        <v>99000</v>
      </c>
      <c r="AE20" s="16">
        <v>99300</v>
      </c>
      <c r="AF20" s="16">
        <v>99200</v>
      </c>
      <c r="AG20" s="16">
        <v>99200</v>
      </c>
      <c r="AH20" s="16">
        <v>99500</v>
      </c>
      <c r="AI20" s="16">
        <v>99600</v>
      </c>
      <c r="AJ20" s="16">
        <v>99900</v>
      </c>
      <c r="AK20" s="16">
        <v>100200</v>
      </c>
      <c r="AL20" s="16">
        <v>100400</v>
      </c>
      <c r="AM20" s="16">
        <v>100600</v>
      </c>
      <c r="AN20" s="16">
        <v>100800</v>
      </c>
      <c r="AO20" s="16">
        <v>100900</v>
      </c>
      <c r="AP20" s="16">
        <v>101300</v>
      </c>
      <c r="AQ20" s="16">
        <v>101600</v>
      </c>
      <c r="AR20" s="16">
        <v>101500</v>
      </c>
      <c r="AS20" s="16">
        <v>101500</v>
      </c>
      <c r="AT20" s="16">
        <v>101700</v>
      </c>
      <c r="AU20" s="16">
        <v>101700</v>
      </c>
      <c r="AV20" s="16">
        <v>102000</v>
      </c>
      <c r="AW20" s="16">
        <v>102200</v>
      </c>
      <c r="AX20" s="16">
        <v>102300</v>
      </c>
      <c r="AY20" s="16">
        <v>102500</v>
      </c>
      <c r="AZ20" s="16">
        <v>102600</v>
      </c>
      <c r="BA20" s="16">
        <v>102700</v>
      </c>
      <c r="BB20" s="16">
        <v>103000</v>
      </c>
      <c r="BC20" s="16">
        <v>103200</v>
      </c>
      <c r="BD20" s="16">
        <v>103000</v>
      </c>
      <c r="BE20" s="16">
        <v>103000</v>
      </c>
      <c r="BF20" s="16">
        <v>103000</v>
      </c>
      <c r="BG20" s="16">
        <v>103100</v>
      </c>
      <c r="BH20" s="16">
        <v>103300</v>
      </c>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row>
    <row r="21" spans="1:288" x14ac:dyDescent="0.2">
      <c r="A21" s="13" t="s">
        <v>20</v>
      </c>
      <c r="B21" s="14" t="s">
        <v>3</v>
      </c>
      <c r="C21" s="17" t="s">
        <v>17</v>
      </c>
      <c r="D21" s="16"/>
      <c r="E21" s="16"/>
      <c r="F21" s="16"/>
      <c r="G21" s="16"/>
      <c r="H21" s="16">
        <v>158000</v>
      </c>
      <c r="I21" s="16">
        <v>158300</v>
      </c>
      <c r="J21" s="16">
        <v>181400</v>
      </c>
      <c r="K21" s="16">
        <v>201800</v>
      </c>
      <c r="L21" s="16">
        <v>238000</v>
      </c>
      <c r="M21" s="16">
        <v>272600</v>
      </c>
      <c r="N21" s="16">
        <v>293500</v>
      </c>
      <c r="O21" s="16">
        <v>297000</v>
      </c>
      <c r="P21" s="16">
        <v>301600</v>
      </c>
      <c r="Q21" s="16">
        <v>308500</v>
      </c>
      <c r="R21" s="16">
        <v>322900</v>
      </c>
      <c r="S21" s="16">
        <v>331700</v>
      </c>
      <c r="T21" s="16">
        <v>316000</v>
      </c>
      <c r="U21" s="16">
        <v>296300</v>
      </c>
      <c r="V21" s="16">
        <v>281400</v>
      </c>
      <c r="W21" s="16">
        <v>272600</v>
      </c>
      <c r="X21" s="16">
        <v>265100</v>
      </c>
      <c r="Y21" s="16">
        <v>260300</v>
      </c>
      <c r="Z21" s="16">
        <v>257700</v>
      </c>
      <c r="AA21" s="16">
        <v>256500</v>
      </c>
      <c r="AB21" s="16">
        <v>255000</v>
      </c>
      <c r="AC21" s="16">
        <v>255100</v>
      </c>
      <c r="AD21" s="16">
        <v>259500</v>
      </c>
      <c r="AE21" s="16">
        <v>256600</v>
      </c>
      <c r="AF21" s="16">
        <v>247400</v>
      </c>
      <c r="AG21" s="16">
        <v>234100</v>
      </c>
      <c r="AH21" s="16">
        <v>226600</v>
      </c>
      <c r="AI21" s="16">
        <v>221900</v>
      </c>
      <c r="AJ21" s="16">
        <v>218300</v>
      </c>
      <c r="AK21" s="16">
        <v>216700</v>
      </c>
      <c r="AL21" s="16">
        <v>214000</v>
      </c>
      <c r="AM21" s="16">
        <v>211300</v>
      </c>
      <c r="AN21" s="16">
        <v>208100</v>
      </c>
      <c r="AO21" s="16">
        <v>206900</v>
      </c>
      <c r="AP21" s="16">
        <v>210900</v>
      </c>
      <c r="AQ21" s="16">
        <v>208700</v>
      </c>
      <c r="AR21" s="16">
        <v>201200</v>
      </c>
      <c r="AS21" s="16">
        <v>190600</v>
      </c>
      <c r="AT21" s="16">
        <v>186100</v>
      </c>
      <c r="AU21" s="16">
        <v>184400</v>
      </c>
      <c r="AV21" s="16">
        <v>183500</v>
      </c>
      <c r="AW21" s="16">
        <v>184300</v>
      </c>
      <c r="AX21" s="16">
        <v>183800</v>
      </c>
      <c r="AY21" s="16">
        <v>183300</v>
      </c>
      <c r="AZ21" s="16">
        <v>182100</v>
      </c>
      <c r="BA21" s="16">
        <v>183000</v>
      </c>
      <c r="BB21" s="16">
        <v>189000</v>
      </c>
      <c r="BC21" s="16">
        <v>188500</v>
      </c>
      <c r="BD21" s="16">
        <v>182600</v>
      </c>
      <c r="BE21" s="16">
        <v>173400</v>
      </c>
      <c r="BF21" s="16">
        <v>170100</v>
      </c>
      <c r="BG21" s="16">
        <v>169700</v>
      </c>
      <c r="BH21" s="16">
        <v>169800</v>
      </c>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c r="JA21" s="16"/>
      <c r="JB21" s="16"/>
      <c r="JC21" s="16"/>
      <c r="JD21" s="16"/>
      <c r="JE21" s="16"/>
      <c r="JF21" s="16"/>
      <c r="JG21" s="16"/>
      <c r="JH21" s="16"/>
      <c r="JI21" s="16"/>
      <c r="JJ21" s="16"/>
      <c r="JK21" s="16"/>
      <c r="JL21" s="16"/>
      <c r="JM21" s="16"/>
      <c r="JN21" s="16"/>
      <c r="JO21" s="16"/>
      <c r="JP21" s="16"/>
      <c r="JQ21" s="16"/>
      <c r="JR21" s="16"/>
      <c r="JS21" s="16"/>
      <c r="JT21" s="16"/>
      <c r="JU21" s="16"/>
      <c r="JV21" s="16"/>
      <c r="JW21" s="16"/>
      <c r="JX21" s="16"/>
      <c r="JY21" s="16"/>
      <c r="JZ21" s="16"/>
      <c r="KA21" s="16"/>
    </row>
    <row r="22" spans="1:288" x14ac:dyDescent="0.2">
      <c r="A22" s="13" t="s">
        <v>20</v>
      </c>
      <c r="B22" s="14" t="s">
        <v>0</v>
      </c>
      <c r="C22" s="17" t="s">
        <v>18</v>
      </c>
      <c r="D22" s="16"/>
      <c r="E22" s="16"/>
      <c r="F22" s="16"/>
      <c r="G22" s="16"/>
      <c r="H22" s="16">
        <v>147600</v>
      </c>
      <c r="I22" s="16">
        <v>152900</v>
      </c>
      <c r="J22" s="16">
        <v>176000</v>
      </c>
      <c r="K22" s="16">
        <v>196000</v>
      </c>
      <c r="L22" s="16">
        <v>231700</v>
      </c>
      <c r="M22" s="16">
        <v>266200</v>
      </c>
      <c r="N22" s="16">
        <v>287500</v>
      </c>
      <c r="O22" s="16">
        <v>290700</v>
      </c>
      <c r="P22" s="16">
        <v>294300</v>
      </c>
      <c r="Q22" s="16">
        <v>298900</v>
      </c>
      <c r="R22" s="16">
        <v>309500</v>
      </c>
      <c r="S22" s="16">
        <v>317300</v>
      </c>
      <c r="T22" s="16">
        <v>304300</v>
      </c>
      <c r="U22" s="16">
        <v>290600</v>
      </c>
      <c r="V22" s="16">
        <v>276300</v>
      </c>
      <c r="W22" s="16">
        <v>267400</v>
      </c>
      <c r="X22" s="16">
        <v>259700</v>
      </c>
      <c r="Y22" s="16">
        <v>254900</v>
      </c>
      <c r="Z22" s="16">
        <v>252500</v>
      </c>
      <c r="AA22" s="16">
        <v>251100</v>
      </c>
      <c r="AB22" s="16">
        <v>248700</v>
      </c>
      <c r="AC22" s="16">
        <v>246400</v>
      </c>
      <c r="AD22" s="16">
        <v>247000</v>
      </c>
      <c r="AE22" s="16">
        <v>243000</v>
      </c>
      <c r="AF22" s="16">
        <v>236100</v>
      </c>
      <c r="AG22" s="16">
        <v>228600</v>
      </c>
      <c r="AH22" s="16">
        <v>221400</v>
      </c>
      <c r="AI22" s="16">
        <v>216600</v>
      </c>
      <c r="AJ22" s="16">
        <v>212900</v>
      </c>
      <c r="AK22" s="16">
        <v>211100</v>
      </c>
      <c r="AL22" s="16">
        <v>208700</v>
      </c>
      <c r="AM22" s="16">
        <v>205900</v>
      </c>
      <c r="AN22" s="16">
        <v>201700</v>
      </c>
      <c r="AO22" s="16">
        <v>198200</v>
      </c>
      <c r="AP22" s="16">
        <v>198400</v>
      </c>
      <c r="AQ22" s="16">
        <v>195000</v>
      </c>
      <c r="AR22" s="16">
        <v>190000</v>
      </c>
      <c r="AS22" s="16">
        <v>185100</v>
      </c>
      <c r="AT22" s="16">
        <v>180900</v>
      </c>
      <c r="AU22" s="16">
        <v>179100</v>
      </c>
      <c r="AV22" s="16">
        <v>178100</v>
      </c>
      <c r="AW22" s="16">
        <v>178700</v>
      </c>
      <c r="AX22" s="16">
        <v>178600</v>
      </c>
      <c r="AY22" s="16">
        <v>177900</v>
      </c>
      <c r="AZ22" s="16">
        <v>175800</v>
      </c>
      <c r="BA22" s="16">
        <v>174300</v>
      </c>
      <c r="BB22" s="16">
        <v>176400</v>
      </c>
      <c r="BC22" s="16">
        <v>174800</v>
      </c>
      <c r="BD22" s="16">
        <v>171300</v>
      </c>
      <c r="BE22" s="16">
        <v>167900</v>
      </c>
      <c r="BF22" s="16">
        <v>164900</v>
      </c>
      <c r="BG22" s="16">
        <v>164400</v>
      </c>
      <c r="BH22" s="16">
        <v>164400</v>
      </c>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c r="JA22" s="16"/>
      <c r="JB22" s="16"/>
      <c r="JC22" s="16"/>
      <c r="JD22" s="16"/>
      <c r="JE22" s="16"/>
      <c r="JF22" s="16"/>
      <c r="JG22" s="16"/>
      <c r="JH22" s="16"/>
      <c r="JI22" s="16"/>
      <c r="JJ22" s="16"/>
      <c r="JK22" s="16"/>
      <c r="JL22" s="16"/>
      <c r="JM22" s="16"/>
      <c r="JN22" s="16"/>
      <c r="JO22" s="16"/>
      <c r="JP22" s="16"/>
      <c r="JQ22" s="16"/>
      <c r="JR22" s="16"/>
      <c r="JS22" s="16"/>
      <c r="JT22" s="16"/>
      <c r="JU22" s="16"/>
      <c r="JV22" s="16"/>
      <c r="JW22" s="16"/>
      <c r="JX22" s="16"/>
      <c r="JY22" s="16"/>
      <c r="JZ22" s="16"/>
      <c r="KA22" s="16"/>
    </row>
    <row r="23" spans="1:288" x14ac:dyDescent="0.2">
      <c r="A23" s="8"/>
      <c r="B23" s="14"/>
      <c r="C23" s="18"/>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c r="JD23" s="16"/>
      <c r="JE23" s="16"/>
      <c r="JF23" s="16"/>
      <c r="JG23" s="16"/>
      <c r="JH23" s="16"/>
      <c r="JI23" s="16"/>
      <c r="JJ23" s="16"/>
      <c r="JK23" s="16"/>
      <c r="JL23" s="16"/>
      <c r="JM23" s="16"/>
      <c r="JN23" s="16"/>
      <c r="JO23" s="16"/>
      <c r="JP23" s="16"/>
      <c r="JQ23" s="16"/>
      <c r="JR23" s="16"/>
      <c r="JS23" s="16"/>
      <c r="JT23" s="16"/>
      <c r="JU23" s="16"/>
      <c r="JV23" s="16"/>
      <c r="JW23" s="16"/>
      <c r="JX23" s="16"/>
      <c r="JY23" s="16"/>
      <c r="JZ23" s="16"/>
      <c r="KA23" s="16"/>
      <c r="KB23" s="16"/>
    </row>
    <row r="24" spans="1:288" x14ac:dyDescent="0.2">
      <c r="A24" s="13" t="s">
        <v>21</v>
      </c>
      <c r="B24" s="14" t="s">
        <v>16</v>
      </c>
      <c r="C24" s="17"/>
      <c r="D24" s="16"/>
      <c r="E24" s="16"/>
      <c r="F24" s="16"/>
      <c r="G24" s="16"/>
      <c r="H24" s="16">
        <v>315800</v>
      </c>
      <c r="I24" s="16">
        <v>317900</v>
      </c>
      <c r="J24" s="16">
        <v>332300</v>
      </c>
      <c r="K24" s="16">
        <v>349700</v>
      </c>
      <c r="L24" s="16">
        <v>379000</v>
      </c>
      <c r="M24" s="16">
        <v>407000</v>
      </c>
      <c r="N24" s="16">
        <v>425400</v>
      </c>
      <c r="O24" s="16">
        <v>430800</v>
      </c>
      <c r="P24" s="16">
        <v>436500</v>
      </c>
      <c r="Q24" s="16">
        <v>442700</v>
      </c>
      <c r="R24" s="16">
        <v>453600</v>
      </c>
      <c r="S24" s="16">
        <v>459300</v>
      </c>
      <c r="T24" s="16">
        <v>459600</v>
      </c>
      <c r="U24" s="16">
        <v>458400</v>
      </c>
      <c r="V24" s="16">
        <v>457700</v>
      </c>
      <c r="W24" s="16">
        <v>456200</v>
      </c>
      <c r="X24" s="16">
        <v>457000</v>
      </c>
      <c r="Y24" s="16">
        <v>458700</v>
      </c>
      <c r="Z24" s="16">
        <v>459300</v>
      </c>
      <c r="AA24" s="16">
        <v>459300</v>
      </c>
      <c r="AB24" s="16">
        <v>457600</v>
      </c>
      <c r="AC24" s="16">
        <v>455600</v>
      </c>
      <c r="AD24" s="16">
        <v>456500</v>
      </c>
      <c r="AE24" s="16">
        <v>453000</v>
      </c>
      <c r="AF24" s="16">
        <v>449300</v>
      </c>
      <c r="AG24" s="16">
        <v>444800</v>
      </c>
      <c r="AH24" s="16">
        <v>440200</v>
      </c>
      <c r="AI24" s="16">
        <v>438000</v>
      </c>
      <c r="AJ24" s="16">
        <v>436600</v>
      </c>
      <c r="AK24" s="16">
        <v>436300</v>
      </c>
      <c r="AL24" s="16">
        <v>435600</v>
      </c>
      <c r="AM24" s="16">
        <v>434900</v>
      </c>
      <c r="AN24" s="16">
        <v>433500</v>
      </c>
      <c r="AO24" s="16">
        <v>432700</v>
      </c>
      <c r="AP24" s="16">
        <v>430700</v>
      </c>
      <c r="AQ24" s="16">
        <v>425900</v>
      </c>
      <c r="AR24" s="16">
        <v>418900</v>
      </c>
      <c r="AS24" s="16">
        <v>411900</v>
      </c>
      <c r="AT24" s="16">
        <v>408000</v>
      </c>
      <c r="AU24" s="16">
        <v>407500</v>
      </c>
      <c r="AV24" s="16">
        <v>407900</v>
      </c>
      <c r="AW24" s="16">
        <v>409200</v>
      </c>
      <c r="AX24" s="16">
        <v>409900</v>
      </c>
      <c r="AY24" s="16">
        <v>410500</v>
      </c>
      <c r="AZ24" s="16">
        <v>410200</v>
      </c>
      <c r="BA24" s="16">
        <v>410600</v>
      </c>
      <c r="BB24" s="16">
        <v>414300</v>
      </c>
      <c r="BC24" s="16">
        <v>414200</v>
      </c>
      <c r="BD24" s="16">
        <v>409900</v>
      </c>
      <c r="BE24" s="16">
        <v>404400</v>
      </c>
      <c r="BF24" s="16">
        <v>401400</v>
      </c>
      <c r="BG24" s="16">
        <v>401700</v>
      </c>
      <c r="BH24" s="16">
        <v>402500</v>
      </c>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c r="JX24" s="16"/>
      <c r="JY24" s="16"/>
      <c r="JZ24" s="16"/>
      <c r="KA24" s="16"/>
    </row>
    <row r="25" spans="1:288" x14ac:dyDescent="0.2">
      <c r="A25" s="13" t="s">
        <v>21</v>
      </c>
      <c r="B25" s="14" t="s">
        <v>1</v>
      </c>
      <c r="C25" s="18"/>
      <c r="D25" s="16"/>
      <c r="E25" s="16"/>
      <c r="F25" s="16"/>
      <c r="G25" s="16"/>
      <c r="H25" s="16">
        <v>60800</v>
      </c>
      <c r="I25" s="16">
        <v>60600</v>
      </c>
      <c r="J25" s="16">
        <v>61700</v>
      </c>
      <c r="K25" s="16">
        <v>62800</v>
      </c>
      <c r="L25" s="16">
        <v>64200</v>
      </c>
      <c r="M25" s="16">
        <v>65500</v>
      </c>
      <c r="N25" s="16">
        <v>66600</v>
      </c>
      <c r="O25" s="16">
        <v>67800</v>
      </c>
      <c r="P25" s="16">
        <v>68700</v>
      </c>
      <c r="Q25" s="16">
        <v>69800</v>
      </c>
      <c r="R25" s="16">
        <v>71400</v>
      </c>
      <c r="S25" s="16">
        <v>73400</v>
      </c>
      <c r="T25" s="16">
        <v>73600</v>
      </c>
      <c r="U25" s="16">
        <v>73000</v>
      </c>
      <c r="V25" s="16">
        <v>73200</v>
      </c>
      <c r="W25" s="16">
        <v>73400</v>
      </c>
      <c r="X25" s="16">
        <v>73900</v>
      </c>
      <c r="Y25" s="16">
        <v>74500</v>
      </c>
      <c r="Z25" s="16">
        <v>74700</v>
      </c>
      <c r="AA25" s="16">
        <v>75000</v>
      </c>
      <c r="AB25" s="16">
        <v>75300</v>
      </c>
      <c r="AC25" s="16">
        <v>75800</v>
      </c>
      <c r="AD25" s="16">
        <v>76700</v>
      </c>
      <c r="AE25" s="16">
        <v>78400</v>
      </c>
      <c r="AF25" s="16">
        <v>78100</v>
      </c>
      <c r="AG25" s="16">
        <v>77000</v>
      </c>
      <c r="AH25" s="16">
        <v>76700</v>
      </c>
      <c r="AI25" s="16">
        <v>76400</v>
      </c>
      <c r="AJ25" s="16">
        <v>76400</v>
      </c>
      <c r="AK25" s="16">
        <v>76500</v>
      </c>
      <c r="AL25" s="16">
        <v>76400</v>
      </c>
      <c r="AM25" s="16">
        <v>76300</v>
      </c>
      <c r="AN25" s="16">
        <v>76300</v>
      </c>
      <c r="AO25" s="16">
        <v>76500</v>
      </c>
      <c r="AP25" s="16">
        <v>77100</v>
      </c>
      <c r="AQ25" s="16">
        <v>78400</v>
      </c>
      <c r="AR25" s="16">
        <v>77800</v>
      </c>
      <c r="AS25" s="16">
        <v>76500</v>
      </c>
      <c r="AT25" s="16">
        <v>76000</v>
      </c>
      <c r="AU25" s="16">
        <v>75500</v>
      </c>
      <c r="AV25" s="16">
        <v>75300</v>
      </c>
      <c r="AW25" s="16">
        <v>75100</v>
      </c>
      <c r="AX25" s="16">
        <v>74800</v>
      </c>
      <c r="AY25" s="16">
        <v>74500</v>
      </c>
      <c r="AZ25" s="16">
        <v>74300</v>
      </c>
      <c r="BA25" s="16">
        <v>74300</v>
      </c>
      <c r="BB25" s="16">
        <v>74700</v>
      </c>
      <c r="BC25" s="16">
        <v>75800</v>
      </c>
      <c r="BD25" s="16">
        <v>75000</v>
      </c>
      <c r="BE25" s="16">
        <v>73500</v>
      </c>
      <c r="BF25" s="16">
        <v>72800</v>
      </c>
      <c r="BG25" s="16">
        <v>72200</v>
      </c>
      <c r="BH25" s="16">
        <v>71800</v>
      </c>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row>
    <row r="26" spans="1:288" x14ac:dyDescent="0.2">
      <c r="A26" s="13" t="s">
        <v>21</v>
      </c>
      <c r="B26" s="14" t="s">
        <v>2</v>
      </c>
      <c r="C26" s="18"/>
      <c r="D26" s="16"/>
      <c r="E26" s="16"/>
      <c r="F26" s="16"/>
      <c r="G26" s="16"/>
      <c r="H26" s="16">
        <v>96100</v>
      </c>
      <c r="I26" s="16">
        <v>96000</v>
      </c>
      <c r="J26" s="16">
        <v>96100</v>
      </c>
      <c r="K26" s="16">
        <v>96000</v>
      </c>
      <c r="L26" s="16">
        <v>96200</v>
      </c>
      <c r="M26" s="16">
        <v>96400</v>
      </c>
      <c r="N26" s="16">
        <v>96500</v>
      </c>
      <c r="O26" s="16">
        <v>96600</v>
      </c>
      <c r="P26" s="16">
        <v>96800</v>
      </c>
      <c r="Q26" s="16">
        <v>96900</v>
      </c>
      <c r="R26" s="16">
        <v>97100</v>
      </c>
      <c r="S26" s="16">
        <v>97400</v>
      </c>
      <c r="T26" s="16">
        <v>97200</v>
      </c>
      <c r="U26" s="16">
        <v>97200</v>
      </c>
      <c r="V26" s="16">
        <v>97400</v>
      </c>
      <c r="W26" s="16">
        <v>97500</v>
      </c>
      <c r="X26" s="16">
        <v>97700</v>
      </c>
      <c r="Y26" s="16">
        <v>98000</v>
      </c>
      <c r="Z26" s="16">
        <v>98100</v>
      </c>
      <c r="AA26" s="16">
        <v>98300</v>
      </c>
      <c r="AB26" s="16">
        <v>98500</v>
      </c>
      <c r="AC26" s="16">
        <v>98600</v>
      </c>
      <c r="AD26" s="16">
        <v>99000</v>
      </c>
      <c r="AE26" s="16">
        <v>99300</v>
      </c>
      <c r="AF26" s="16">
        <v>99200</v>
      </c>
      <c r="AG26" s="16">
        <v>99200</v>
      </c>
      <c r="AH26" s="16">
        <v>99500</v>
      </c>
      <c r="AI26" s="16">
        <v>99600</v>
      </c>
      <c r="AJ26" s="16">
        <v>99900</v>
      </c>
      <c r="AK26" s="16">
        <v>100200</v>
      </c>
      <c r="AL26" s="16">
        <v>100400</v>
      </c>
      <c r="AM26" s="16">
        <v>100600</v>
      </c>
      <c r="AN26" s="16">
        <v>100800</v>
      </c>
      <c r="AO26" s="16">
        <v>100900</v>
      </c>
      <c r="AP26" s="16">
        <v>101300</v>
      </c>
      <c r="AQ26" s="16">
        <v>101600</v>
      </c>
      <c r="AR26" s="16">
        <v>101500</v>
      </c>
      <c r="AS26" s="16">
        <v>101500</v>
      </c>
      <c r="AT26" s="16">
        <v>101700</v>
      </c>
      <c r="AU26" s="16">
        <v>101700</v>
      </c>
      <c r="AV26" s="16">
        <v>102000</v>
      </c>
      <c r="AW26" s="16">
        <v>102200</v>
      </c>
      <c r="AX26" s="16">
        <v>102300</v>
      </c>
      <c r="AY26" s="16">
        <v>102500</v>
      </c>
      <c r="AZ26" s="16">
        <v>102600</v>
      </c>
      <c r="BA26" s="16">
        <v>102700</v>
      </c>
      <c r="BB26" s="16">
        <v>103000</v>
      </c>
      <c r="BC26" s="16">
        <v>103200</v>
      </c>
      <c r="BD26" s="16">
        <v>103000</v>
      </c>
      <c r="BE26" s="16">
        <v>103000</v>
      </c>
      <c r="BF26" s="16">
        <v>103000</v>
      </c>
      <c r="BG26" s="16">
        <v>103100</v>
      </c>
      <c r="BH26" s="16">
        <v>103300</v>
      </c>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row>
    <row r="27" spans="1:288" x14ac:dyDescent="0.2">
      <c r="A27" s="13" t="s">
        <v>21</v>
      </c>
      <c r="B27" s="14" t="s">
        <v>3</v>
      </c>
      <c r="C27" s="17" t="s">
        <v>17</v>
      </c>
      <c r="D27" s="16"/>
      <c r="E27" s="16"/>
      <c r="F27" s="16"/>
      <c r="G27" s="16"/>
      <c r="H27" s="16">
        <v>158000</v>
      </c>
      <c r="I27" s="16">
        <v>158300</v>
      </c>
      <c r="J27" s="16">
        <v>181500</v>
      </c>
      <c r="K27" s="16">
        <v>202200</v>
      </c>
      <c r="L27" s="16">
        <v>238900</v>
      </c>
      <c r="M27" s="16">
        <v>274200</v>
      </c>
      <c r="N27" s="16">
        <v>295900</v>
      </c>
      <c r="O27" s="16">
        <v>300200</v>
      </c>
      <c r="P27" s="16">
        <v>305600</v>
      </c>
      <c r="Q27" s="16">
        <v>313200</v>
      </c>
      <c r="R27" s="16">
        <v>327600</v>
      </c>
      <c r="S27" s="16">
        <v>333500</v>
      </c>
      <c r="T27" s="16">
        <v>332600</v>
      </c>
      <c r="U27" s="16">
        <v>327300</v>
      </c>
      <c r="V27" s="16">
        <v>326400</v>
      </c>
      <c r="W27" s="16">
        <v>322800</v>
      </c>
      <c r="X27" s="16">
        <v>321900</v>
      </c>
      <c r="Y27" s="16">
        <v>322700</v>
      </c>
      <c r="Z27" s="16">
        <v>321700</v>
      </c>
      <c r="AA27" s="16">
        <v>319900</v>
      </c>
      <c r="AB27" s="16">
        <v>316700</v>
      </c>
      <c r="AC27" s="16">
        <v>314600</v>
      </c>
      <c r="AD27" s="16">
        <v>316500</v>
      </c>
      <c r="AE27" s="16">
        <v>310900</v>
      </c>
      <c r="AF27" s="16">
        <v>305700</v>
      </c>
      <c r="AG27" s="16">
        <v>297000</v>
      </c>
      <c r="AH27" s="16">
        <v>291300</v>
      </c>
      <c r="AI27" s="16">
        <v>287300</v>
      </c>
      <c r="AJ27" s="16">
        <v>284100</v>
      </c>
      <c r="AK27" s="16">
        <v>282700</v>
      </c>
      <c r="AL27" s="16">
        <v>280500</v>
      </c>
      <c r="AM27" s="16">
        <v>278400</v>
      </c>
      <c r="AN27" s="16">
        <v>275900</v>
      </c>
      <c r="AO27" s="16">
        <v>275500</v>
      </c>
      <c r="AP27" s="16">
        <v>273800</v>
      </c>
      <c r="AQ27" s="16">
        <v>266900</v>
      </c>
      <c r="AR27" s="16">
        <v>257400</v>
      </c>
      <c r="AS27" s="16">
        <v>246100</v>
      </c>
      <c r="AT27" s="16">
        <v>241600</v>
      </c>
      <c r="AU27" s="16">
        <v>240200</v>
      </c>
      <c r="AV27" s="16">
        <v>239800</v>
      </c>
      <c r="AW27" s="16">
        <v>241000</v>
      </c>
      <c r="AX27" s="16">
        <v>241100</v>
      </c>
      <c r="AY27" s="16">
        <v>241100</v>
      </c>
      <c r="AZ27" s="16">
        <v>240300</v>
      </c>
      <c r="BA27" s="16">
        <v>241600</v>
      </c>
      <c r="BB27" s="16">
        <v>247900</v>
      </c>
      <c r="BC27" s="16">
        <v>247800</v>
      </c>
      <c r="BD27" s="16">
        <v>242200</v>
      </c>
      <c r="BE27" s="16">
        <v>233200</v>
      </c>
      <c r="BF27" s="16">
        <v>230200</v>
      </c>
      <c r="BG27" s="16">
        <v>230100</v>
      </c>
      <c r="BH27" s="16">
        <v>230400</v>
      </c>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c r="IY27" s="16"/>
      <c r="IZ27" s="16"/>
      <c r="JA27" s="16"/>
      <c r="JB27" s="16"/>
      <c r="JC27" s="16"/>
      <c r="JD27" s="16"/>
      <c r="JE27" s="16"/>
      <c r="JF27" s="16"/>
      <c r="JG27" s="16"/>
      <c r="JH27" s="16"/>
      <c r="JI27" s="16"/>
      <c r="JJ27" s="16"/>
      <c r="JK27" s="16"/>
      <c r="JL27" s="16"/>
      <c r="JM27" s="16"/>
      <c r="JN27" s="16"/>
      <c r="JO27" s="16"/>
      <c r="JP27" s="16"/>
      <c r="JQ27" s="16"/>
      <c r="JR27" s="16"/>
      <c r="JS27" s="16"/>
      <c r="JT27" s="16"/>
      <c r="JU27" s="16"/>
      <c r="JV27" s="16"/>
      <c r="JW27" s="16"/>
      <c r="JX27" s="16"/>
      <c r="JY27" s="16"/>
      <c r="JZ27" s="16"/>
      <c r="KA27" s="16"/>
    </row>
    <row r="28" spans="1:288" x14ac:dyDescent="0.2">
      <c r="A28" s="13" t="s">
        <v>21</v>
      </c>
      <c r="B28" s="14" t="s">
        <v>0</v>
      </c>
      <c r="C28" s="17" t="s">
        <v>18</v>
      </c>
      <c r="D28" s="16"/>
      <c r="E28" s="16"/>
      <c r="F28" s="16"/>
      <c r="G28" s="16"/>
      <c r="H28" s="16">
        <v>147600</v>
      </c>
      <c r="I28" s="16">
        <v>152900</v>
      </c>
      <c r="J28" s="16">
        <v>176100</v>
      </c>
      <c r="K28" s="16">
        <v>196400</v>
      </c>
      <c r="L28" s="16">
        <v>232600</v>
      </c>
      <c r="M28" s="16">
        <v>267800</v>
      </c>
      <c r="N28" s="16">
        <v>289900</v>
      </c>
      <c r="O28" s="16">
        <v>293900</v>
      </c>
      <c r="P28" s="16">
        <v>298400</v>
      </c>
      <c r="Q28" s="16">
        <v>303600</v>
      </c>
      <c r="R28" s="16">
        <v>314200</v>
      </c>
      <c r="S28" s="16">
        <v>319100</v>
      </c>
      <c r="T28" s="16">
        <v>320900</v>
      </c>
      <c r="U28" s="16">
        <v>321700</v>
      </c>
      <c r="V28" s="16">
        <v>321300</v>
      </c>
      <c r="W28" s="16">
        <v>317600</v>
      </c>
      <c r="X28" s="16">
        <v>316600</v>
      </c>
      <c r="Y28" s="16">
        <v>317200</v>
      </c>
      <c r="Z28" s="16">
        <v>316500</v>
      </c>
      <c r="AA28" s="16">
        <v>314600</v>
      </c>
      <c r="AB28" s="16">
        <v>310400</v>
      </c>
      <c r="AC28" s="16">
        <v>305900</v>
      </c>
      <c r="AD28" s="16">
        <v>304000</v>
      </c>
      <c r="AE28" s="16">
        <v>297300</v>
      </c>
      <c r="AF28" s="16">
        <v>294500</v>
      </c>
      <c r="AG28" s="16">
        <v>291500</v>
      </c>
      <c r="AH28" s="16">
        <v>286100</v>
      </c>
      <c r="AI28" s="16">
        <v>282000</v>
      </c>
      <c r="AJ28" s="16">
        <v>278600</v>
      </c>
      <c r="AK28" s="16">
        <v>277200</v>
      </c>
      <c r="AL28" s="16">
        <v>275200</v>
      </c>
      <c r="AM28" s="16">
        <v>273000</v>
      </c>
      <c r="AN28" s="16">
        <v>269500</v>
      </c>
      <c r="AO28" s="16">
        <v>266800</v>
      </c>
      <c r="AP28" s="16">
        <v>261300</v>
      </c>
      <c r="AQ28" s="16">
        <v>253300</v>
      </c>
      <c r="AR28" s="16">
        <v>246200</v>
      </c>
      <c r="AS28" s="16">
        <v>240600</v>
      </c>
      <c r="AT28" s="16">
        <v>236400</v>
      </c>
      <c r="AU28" s="16">
        <v>234900</v>
      </c>
      <c r="AV28" s="16">
        <v>234400</v>
      </c>
      <c r="AW28" s="16">
        <v>235500</v>
      </c>
      <c r="AX28" s="16">
        <v>235900</v>
      </c>
      <c r="AY28" s="16">
        <v>235700</v>
      </c>
      <c r="AZ28" s="16">
        <v>234000</v>
      </c>
      <c r="BA28" s="16">
        <v>232900</v>
      </c>
      <c r="BB28" s="16">
        <v>235400</v>
      </c>
      <c r="BC28" s="16">
        <v>234100</v>
      </c>
      <c r="BD28" s="16">
        <v>231000</v>
      </c>
      <c r="BE28" s="16">
        <v>227800</v>
      </c>
      <c r="BF28" s="16">
        <v>225000</v>
      </c>
      <c r="BG28" s="16">
        <v>224800</v>
      </c>
      <c r="BH28" s="16">
        <v>225000</v>
      </c>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row>
    <row r="29" spans="1:288" x14ac:dyDescent="0.2">
      <c r="A29" s="8"/>
      <c r="B29" s="14"/>
      <c r="C29" s="18"/>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c r="IY29" s="16"/>
      <c r="IZ29" s="16"/>
      <c r="JA29" s="16"/>
      <c r="JB29" s="16"/>
      <c r="JC29" s="16"/>
      <c r="JD29" s="16"/>
      <c r="JE29" s="16"/>
      <c r="JF29" s="16"/>
      <c r="JG29" s="16"/>
      <c r="JH29" s="16"/>
      <c r="JI29" s="16"/>
      <c r="JJ29" s="16"/>
      <c r="JK29" s="16"/>
      <c r="JL29" s="16"/>
      <c r="JM29" s="16"/>
      <c r="JN29" s="16"/>
      <c r="JO29" s="16"/>
      <c r="JP29" s="16"/>
      <c r="JQ29" s="16"/>
      <c r="JR29" s="16"/>
      <c r="JS29" s="16"/>
      <c r="JT29" s="16"/>
      <c r="JU29" s="16"/>
      <c r="JV29" s="16"/>
      <c r="JW29" s="16"/>
      <c r="JX29" s="16"/>
      <c r="JY29" s="16"/>
      <c r="JZ29" s="16"/>
      <c r="KA29" s="16"/>
    </row>
    <row r="30" spans="1:288" x14ac:dyDescent="0.2">
      <c r="A30" s="13" t="s">
        <v>22</v>
      </c>
      <c r="B30" s="14" t="s">
        <v>16</v>
      </c>
      <c r="C30" s="17"/>
      <c r="D30" s="16"/>
      <c r="E30" s="16"/>
      <c r="F30" s="16"/>
      <c r="G30" s="16"/>
      <c r="H30" s="16">
        <v>315800</v>
      </c>
      <c r="I30" s="16">
        <v>317900</v>
      </c>
      <c r="J30" s="16">
        <v>332300</v>
      </c>
      <c r="K30" s="16">
        <v>349700</v>
      </c>
      <c r="L30" s="16">
        <v>379000</v>
      </c>
      <c r="M30" s="16">
        <v>406900</v>
      </c>
      <c r="N30" s="16">
        <v>425300</v>
      </c>
      <c r="O30" s="16">
        <v>430700</v>
      </c>
      <c r="P30" s="16">
        <v>436300</v>
      </c>
      <c r="Q30" s="16">
        <v>442500</v>
      </c>
      <c r="R30" s="16">
        <v>453800</v>
      </c>
      <c r="S30" s="16">
        <v>461900</v>
      </c>
      <c r="T30" s="16">
        <v>451700</v>
      </c>
      <c r="U30" s="16">
        <v>439900</v>
      </c>
      <c r="V30" s="16">
        <v>428800</v>
      </c>
      <c r="W30" s="16">
        <v>422800</v>
      </c>
      <c r="X30" s="16">
        <v>417600</v>
      </c>
      <c r="Y30" s="16">
        <v>413700</v>
      </c>
      <c r="Z30" s="16">
        <v>411200</v>
      </c>
      <c r="AA30" s="16">
        <v>409500</v>
      </c>
      <c r="AB30" s="16">
        <v>407000</v>
      </c>
      <c r="AC30" s="16">
        <v>404700</v>
      </c>
      <c r="AD30" s="16">
        <v>405400</v>
      </c>
      <c r="AE30" s="16">
        <v>401700</v>
      </c>
      <c r="AF30" s="16">
        <v>393200</v>
      </c>
      <c r="AG30" s="16">
        <v>383300</v>
      </c>
      <c r="AH30" s="16">
        <v>376200</v>
      </c>
      <c r="AI30" s="16">
        <v>372500</v>
      </c>
      <c r="AJ30" s="16">
        <v>370300</v>
      </c>
      <c r="AK30" s="16">
        <v>369600</v>
      </c>
      <c r="AL30" s="16">
        <v>368600</v>
      </c>
      <c r="AM30" s="16">
        <v>367800</v>
      </c>
      <c r="AN30" s="16">
        <v>366400</v>
      </c>
      <c r="AO30" s="16">
        <v>365900</v>
      </c>
      <c r="AP30" s="16">
        <v>368800</v>
      </c>
      <c r="AQ30" s="16">
        <v>368100</v>
      </c>
      <c r="AR30" s="16">
        <v>363300</v>
      </c>
      <c r="AS30" s="16">
        <v>357200</v>
      </c>
      <c r="AT30" s="16">
        <v>354200</v>
      </c>
      <c r="AU30" s="16">
        <v>354100</v>
      </c>
      <c r="AV30" s="16">
        <v>354700</v>
      </c>
      <c r="AW30" s="16">
        <v>356100</v>
      </c>
      <c r="AX30" s="16">
        <v>356900</v>
      </c>
      <c r="AY30" s="16">
        <v>357600</v>
      </c>
      <c r="AZ30" s="16">
        <v>357500</v>
      </c>
      <c r="BA30" s="16">
        <v>358200</v>
      </c>
      <c r="BB30" s="16">
        <v>362000</v>
      </c>
      <c r="BC30" s="16">
        <v>362000</v>
      </c>
      <c r="BD30" s="16">
        <v>357800</v>
      </c>
      <c r="BE30" s="16">
        <v>352200</v>
      </c>
      <c r="BF30" s="16">
        <v>349400</v>
      </c>
      <c r="BG30" s="16">
        <v>349800</v>
      </c>
      <c r="BH30" s="16">
        <v>350800</v>
      </c>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c r="IY30" s="16"/>
      <c r="IZ30" s="16"/>
      <c r="JA30" s="16"/>
      <c r="JB30" s="16"/>
      <c r="JC30" s="16"/>
      <c r="JD30" s="16"/>
      <c r="JE30" s="16"/>
      <c r="JF30" s="16"/>
      <c r="JG30" s="16"/>
      <c r="JH30" s="16"/>
      <c r="JI30" s="16"/>
      <c r="JJ30" s="16"/>
      <c r="JK30" s="16"/>
      <c r="JL30" s="16"/>
      <c r="JM30" s="16"/>
      <c r="JN30" s="16"/>
      <c r="JO30" s="16"/>
      <c r="JP30" s="16"/>
      <c r="JQ30" s="16"/>
      <c r="JR30" s="16"/>
      <c r="JS30" s="16"/>
      <c r="JT30" s="16"/>
      <c r="JU30" s="16"/>
      <c r="JV30" s="16"/>
      <c r="JW30" s="16"/>
      <c r="JX30" s="16"/>
      <c r="JY30" s="16"/>
      <c r="JZ30" s="16"/>
      <c r="KA30" s="16"/>
    </row>
    <row r="31" spans="1:288" x14ac:dyDescent="0.2">
      <c r="A31" s="13" t="s">
        <v>22</v>
      </c>
      <c r="B31" s="14" t="s">
        <v>1</v>
      </c>
      <c r="C31" s="18"/>
      <c r="D31" s="16"/>
      <c r="E31" s="16"/>
      <c r="F31" s="16"/>
      <c r="G31" s="16"/>
      <c r="H31" s="16">
        <v>60800</v>
      </c>
      <c r="I31" s="16">
        <v>60600</v>
      </c>
      <c r="J31" s="16">
        <v>61700</v>
      </c>
      <c r="K31" s="16">
        <v>62800</v>
      </c>
      <c r="L31" s="16">
        <v>64200</v>
      </c>
      <c r="M31" s="16">
        <v>65400</v>
      </c>
      <c r="N31" s="16">
        <v>66500</v>
      </c>
      <c r="O31" s="16">
        <v>67700</v>
      </c>
      <c r="P31" s="16">
        <v>68500</v>
      </c>
      <c r="Q31" s="16">
        <v>69500</v>
      </c>
      <c r="R31" s="16">
        <v>71000</v>
      </c>
      <c r="S31" s="16">
        <v>72700</v>
      </c>
      <c r="T31" s="16">
        <v>72700</v>
      </c>
      <c r="U31" s="16">
        <v>72000</v>
      </c>
      <c r="V31" s="16">
        <v>71900</v>
      </c>
      <c r="W31" s="16">
        <v>71800</v>
      </c>
      <c r="X31" s="16">
        <v>72000</v>
      </c>
      <c r="Y31" s="16">
        <v>72300</v>
      </c>
      <c r="Z31" s="16">
        <v>72200</v>
      </c>
      <c r="AA31" s="16">
        <v>72300</v>
      </c>
      <c r="AB31" s="16">
        <v>72300</v>
      </c>
      <c r="AC31" s="16">
        <v>72500</v>
      </c>
      <c r="AD31" s="16">
        <v>73200</v>
      </c>
      <c r="AE31" s="16">
        <v>74500</v>
      </c>
      <c r="AF31" s="16">
        <v>74000</v>
      </c>
      <c r="AG31" s="16">
        <v>72800</v>
      </c>
      <c r="AH31" s="16">
        <v>72400</v>
      </c>
      <c r="AI31" s="16">
        <v>72000</v>
      </c>
      <c r="AJ31" s="16">
        <v>71900</v>
      </c>
      <c r="AK31" s="16">
        <v>71900</v>
      </c>
      <c r="AL31" s="16">
        <v>71600</v>
      </c>
      <c r="AM31" s="16">
        <v>71400</v>
      </c>
      <c r="AN31" s="16">
        <v>71300</v>
      </c>
      <c r="AO31" s="16">
        <v>71500</v>
      </c>
      <c r="AP31" s="16">
        <v>71900</v>
      </c>
      <c r="AQ31" s="16">
        <v>73200</v>
      </c>
      <c r="AR31" s="16">
        <v>72600</v>
      </c>
      <c r="AS31" s="16">
        <v>71300</v>
      </c>
      <c r="AT31" s="16">
        <v>70700</v>
      </c>
      <c r="AU31" s="16">
        <v>70300</v>
      </c>
      <c r="AV31" s="16">
        <v>70100</v>
      </c>
      <c r="AW31" s="16">
        <v>70000</v>
      </c>
      <c r="AX31" s="16">
        <v>69600</v>
      </c>
      <c r="AY31" s="16">
        <v>69400</v>
      </c>
      <c r="AZ31" s="16">
        <v>69200</v>
      </c>
      <c r="BA31" s="16">
        <v>69200</v>
      </c>
      <c r="BB31" s="16">
        <v>69600</v>
      </c>
      <c r="BC31" s="16">
        <v>70700</v>
      </c>
      <c r="BD31" s="16">
        <v>70000</v>
      </c>
      <c r="BE31" s="16">
        <v>68700</v>
      </c>
      <c r="BF31" s="16">
        <v>68100</v>
      </c>
      <c r="BG31" s="16">
        <v>67500</v>
      </c>
      <c r="BH31" s="16">
        <v>67300</v>
      </c>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c r="IY31" s="16"/>
      <c r="IZ31" s="16"/>
      <c r="JA31" s="16"/>
      <c r="JB31" s="16"/>
      <c r="JC31" s="16"/>
      <c r="JD31" s="16"/>
      <c r="JE31" s="16"/>
      <c r="JF31" s="16"/>
      <c r="JG31" s="16"/>
      <c r="JH31" s="16"/>
      <c r="JI31" s="16"/>
      <c r="JJ31" s="16"/>
      <c r="JK31" s="16"/>
      <c r="JL31" s="16"/>
      <c r="JM31" s="16"/>
      <c r="JN31" s="16"/>
      <c r="JO31" s="16"/>
      <c r="JP31" s="16"/>
      <c r="JQ31" s="16"/>
      <c r="JR31" s="16"/>
      <c r="JS31" s="16"/>
      <c r="JT31" s="16"/>
      <c r="JU31" s="16"/>
      <c r="JV31" s="16"/>
      <c r="JW31" s="16"/>
      <c r="JX31" s="16"/>
      <c r="JY31" s="16"/>
      <c r="JZ31" s="16"/>
      <c r="KA31" s="16"/>
    </row>
    <row r="32" spans="1:288" x14ac:dyDescent="0.2">
      <c r="A32" s="13" t="s">
        <v>22</v>
      </c>
      <c r="B32" s="14" t="s">
        <v>2</v>
      </c>
      <c r="C32" s="18"/>
      <c r="D32" s="16"/>
      <c r="E32" s="16"/>
      <c r="F32" s="16"/>
      <c r="G32" s="16"/>
      <c r="H32" s="16">
        <v>96100</v>
      </c>
      <c r="I32" s="16">
        <v>96000</v>
      </c>
      <c r="J32" s="16">
        <v>96100</v>
      </c>
      <c r="K32" s="16">
        <v>96000</v>
      </c>
      <c r="L32" s="16">
        <v>96200</v>
      </c>
      <c r="M32" s="16">
        <v>96400</v>
      </c>
      <c r="N32" s="16">
        <v>96500</v>
      </c>
      <c r="O32" s="16">
        <v>96600</v>
      </c>
      <c r="P32" s="16">
        <v>96800</v>
      </c>
      <c r="Q32" s="16">
        <v>96900</v>
      </c>
      <c r="R32" s="16">
        <v>97100</v>
      </c>
      <c r="S32" s="16">
        <v>97400</v>
      </c>
      <c r="T32" s="16">
        <v>97200</v>
      </c>
      <c r="U32" s="16">
        <v>97200</v>
      </c>
      <c r="V32" s="16">
        <v>97400</v>
      </c>
      <c r="W32" s="16">
        <v>97500</v>
      </c>
      <c r="X32" s="16">
        <v>97700</v>
      </c>
      <c r="Y32" s="16">
        <v>98000</v>
      </c>
      <c r="Z32" s="16">
        <v>98100</v>
      </c>
      <c r="AA32" s="16">
        <v>98300</v>
      </c>
      <c r="AB32" s="16">
        <v>98500</v>
      </c>
      <c r="AC32" s="16">
        <v>98600</v>
      </c>
      <c r="AD32" s="16">
        <v>99000</v>
      </c>
      <c r="AE32" s="16">
        <v>99300</v>
      </c>
      <c r="AF32" s="16">
        <v>99200</v>
      </c>
      <c r="AG32" s="16">
        <v>99200</v>
      </c>
      <c r="AH32" s="16">
        <v>99500</v>
      </c>
      <c r="AI32" s="16">
        <v>99600</v>
      </c>
      <c r="AJ32" s="16">
        <v>99900</v>
      </c>
      <c r="AK32" s="16">
        <v>100200</v>
      </c>
      <c r="AL32" s="16">
        <v>100400</v>
      </c>
      <c r="AM32" s="16">
        <v>100600</v>
      </c>
      <c r="AN32" s="16">
        <v>100800</v>
      </c>
      <c r="AO32" s="16">
        <v>100900</v>
      </c>
      <c r="AP32" s="16">
        <v>101300</v>
      </c>
      <c r="AQ32" s="16">
        <v>101600</v>
      </c>
      <c r="AR32" s="16">
        <v>101500</v>
      </c>
      <c r="AS32" s="16">
        <v>101500</v>
      </c>
      <c r="AT32" s="16">
        <v>101700</v>
      </c>
      <c r="AU32" s="16">
        <v>101700</v>
      </c>
      <c r="AV32" s="16">
        <v>102000</v>
      </c>
      <c r="AW32" s="16">
        <v>102200</v>
      </c>
      <c r="AX32" s="16">
        <v>102300</v>
      </c>
      <c r="AY32" s="16">
        <v>102500</v>
      </c>
      <c r="AZ32" s="16">
        <v>102600</v>
      </c>
      <c r="BA32" s="16">
        <v>102700</v>
      </c>
      <c r="BB32" s="16">
        <v>103000</v>
      </c>
      <c r="BC32" s="16">
        <v>103200</v>
      </c>
      <c r="BD32" s="16">
        <v>103000</v>
      </c>
      <c r="BE32" s="16">
        <v>103000</v>
      </c>
      <c r="BF32" s="16">
        <v>103000</v>
      </c>
      <c r="BG32" s="16">
        <v>103100</v>
      </c>
      <c r="BH32" s="16">
        <v>103300</v>
      </c>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c r="JA32" s="16"/>
      <c r="JB32" s="16"/>
      <c r="JC32" s="16"/>
      <c r="JD32" s="16"/>
      <c r="JE32" s="16"/>
      <c r="JF32" s="16"/>
      <c r="JG32" s="16"/>
      <c r="JH32" s="16"/>
      <c r="JI32" s="16"/>
      <c r="JJ32" s="16"/>
      <c r="JK32" s="16"/>
      <c r="JL32" s="16"/>
      <c r="JM32" s="16"/>
      <c r="JN32" s="16"/>
      <c r="JO32" s="16"/>
      <c r="JP32" s="16"/>
      <c r="JQ32" s="16"/>
      <c r="JR32" s="16"/>
      <c r="JS32" s="16"/>
      <c r="JT32" s="16"/>
      <c r="JU32" s="16"/>
      <c r="JV32" s="16"/>
      <c r="JW32" s="16"/>
      <c r="JX32" s="16"/>
      <c r="JY32" s="16"/>
      <c r="JZ32" s="16"/>
      <c r="KA32" s="16"/>
    </row>
    <row r="33" spans="1:288" x14ac:dyDescent="0.2">
      <c r="A33" s="13" t="s">
        <v>22</v>
      </c>
      <c r="B33" s="14" t="s">
        <v>3</v>
      </c>
      <c r="C33" s="17" t="s">
        <v>17</v>
      </c>
      <c r="D33" s="16"/>
      <c r="E33" s="16"/>
      <c r="F33" s="16"/>
      <c r="G33" s="16"/>
      <c r="H33" s="16">
        <v>158000</v>
      </c>
      <c r="I33" s="16">
        <v>158300</v>
      </c>
      <c r="J33" s="16">
        <v>181500</v>
      </c>
      <c r="K33" s="16">
        <v>202200</v>
      </c>
      <c r="L33" s="16">
        <v>238900</v>
      </c>
      <c r="M33" s="16">
        <v>274200</v>
      </c>
      <c r="N33" s="16">
        <v>295900</v>
      </c>
      <c r="O33" s="16">
        <v>300200</v>
      </c>
      <c r="P33" s="16">
        <v>305600</v>
      </c>
      <c r="Q33" s="16">
        <v>313200</v>
      </c>
      <c r="R33" s="16">
        <v>328300</v>
      </c>
      <c r="S33" s="16">
        <v>337700</v>
      </c>
      <c r="T33" s="16">
        <v>322500</v>
      </c>
      <c r="U33" s="16">
        <v>303200</v>
      </c>
      <c r="V33" s="16">
        <v>288300</v>
      </c>
      <c r="W33" s="16">
        <v>278800</v>
      </c>
      <c r="X33" s="16">
        <v>270000</v>
      </c>
      <c r="Y33" s="16">
        <v>263400</v>
      </c>
      <c r="Z33" s="16">
        <v>258500</v>
      </c>
      <c r="AA33" s="16">
        <v>254800</v>
      </c>
      <c r="AB33" s="16">
        <v>250600</v>
      </c>
      <c r="AC33" s="16">
        <v>248100</v>
      </c>
      <c r="AD33" s="16">
        <v>249900</v>
      </c>
      <c r="AE33" s="16">
        <v>244300</v>
      </c>
      <c r="AF33" s="16">
        <v>232600</v>
      </c>
      <c r="AG33" s="16">
        <v>217200</v>
      </c>
      <c r="AH33" s="16">
        <v>208100</v>
      </c>
      <c r="AI33" s="16">
        <v>202200</v>
      </c>
      <c r="AJ33" s="16">
        <v>198100</v>
      </c>
      <c r="AK33" s="16">
        <v>196300</v>
      </c>
      <c r="AL33" s="16">
        <v>193800</v>
      </c>
      <c r="AM33" s="16">
        <v>191800</v>
      </c>
      <c r="AN33" s="16">
        <v>189200</v>
      </c>
      <c r="AO33" s="16">
        <v>189000</v>
      </c>
      <c r="AP33" s="16">
        <v>194000</v>
      </c>
      <c r="AQ33" s="16">
        <v>192800</v>
      </c>
      <c r="AR33" s="16">
        <v>186400</v>
      </c>
      <c r="AS33" s="16">
        <v>176700</v>
      </c>
      <c r="AT33" s="16">
        <v>173200</v>
      </c>
      <c r="AU33" s="16">
        <v>172400</v>
      </c>
      <c r="AV33" s="16">
        <v>172300</v>
      </c>
      <c r="AW33" s="16">
        <v>173800</v>
      </c>
      <c r="AX33" s="16">
        <v>174000</v>
      </c>
      <c r="AY33" s="16">
        <v>174100</v>
      </c>
      <c r="AZ33" s="16">
        <v>173500</v>
      </c>
      <c r="BA33" s="16">
        <v>174800</v>
      </c>
      <c r="BB33" s="16">
        <v>181300</v>
      </c>
      <c r="BC33" s="16">
        <v>181200</v>
      </c>
      <c r="BD33" s="16">
        <v>175700</v>
      </c>
      <c r="BE33" s="16">
        <v>166800</v>
      </c>
      <c r="BF33" s="16">
        <v>163900</v>
      </c>
      <c r="BG33" s="16">
        <v>163800</v>
      </c>
      <c r="BH33" s="16">
        <v>164200</v>
      </c>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row>
    <row r="34" spans="1:288" x14ac:dyDescent="0.2">
      <c r="A34" s="13" t="s">
        <v>22</v>
      </c>
      <c r="B34" s="14" t="s">
        <v>0</v>
      </c>
      <c r="C34" s="17" t="s">
        <v>18</v>
      </c>
      <c r="D34" s="16"/>
      <c r="E34" s="16"/>
      <c r="F34" s="16"/>
      <c r="G34" s="16"/>
      <c r="H34" s="16">
        <v>147600</v>
      </c>
      <c r="I34" s="16">
        <v>152900</v>
      </c>
      <c r="J34" s="16">
        <v>176100</v>
      </c>
      <c r="K34" s="16">
        <v>196400</v>
      </c>
      <c r="L34" s="16">
        <v>232600</v>
      </c>
      <c r="M34" s="16">
        <v>267800</v>
      </c>
      <c r="N34" s="16">
        <v>289900</v>
      </c>
      <c r="O34" s="16">
        <v>293900</v>
      </c>
      <c r="P34" s="16">
        <v>298400</v>
      </c>
      <c r="Q34" s="16">
        <v>303600</v>
      </c>
      <c r="R34" s="16">
        <v>314900</v>
      </c>
      <c r="S34" s="16">
        <v>323300</v>
      </c>
      <c r="T34" s="16">
        <v>310800</v>
      </c>
      <c r="U34" s="16">
        <v>297500</v>
      </c>
      <c r="V34" s="16">
        <v>283100</v>
      </c>
      <c r="W34" s="16">
        <v>273600</v>
      </c>
      <c r="X34" s="16">
        <v>264600</v>
      </c>
      <c r="Y34" s="16">
        <v>257900</v>
      </c>
      <c r="Z34" s="16">
        <v>253300</v>
      </c>
      <c r="AA34" s="16">
        <v>249400</v>
      </c>
      <c r="AB34" s="16">
        <v>244300</v>
      </c>
      <c r="AC34" s="16">
        <v>239400</v>
      </c>
      <c r="AD34" s="16">
        <v>237400</v>
      </c>
      <c r="AE34" s="16">
        <v>230700</v>
      </c>
      <c r="AF34" s="16">
        <v>221400</v>
      </c>
      <c r="AG34" s="16">
        <v>211800</v>
      </c>
      <c r="AH34" s="16">
        <v>202800</v>
      </c>
      <c r="AI34" s="16">
        <v>196900</v>
      </c>
      <c r="AJ34" s="16">
        <v>192600</v>
      </c>
      <c r="AK34" s="16">
        <v>190700</v>
      </c>
      <c r="AL34" s="16">
        <v>188600</v>
      </c>
      <c r="AM34" s="16">
        <v>186400</v>
      </c>
      <c r="AN34" s="16">
        <v>182900</v>
      </c>
      <c r="AO34" s="16">
        <v>180300</v>
      </c>
      <c r="AP34" s="16">
        <v>181500</v>
      </c>
      <c r="AQ34" s="16">
        <v>179100</v>
      </c>
      <c r="AR34" s="16">
        <v>175100</v>
      </c>
      <c r="AS34" s="16">
        <v>171300</v>
      </c>
      <c r="AT34" s="16">
        <v>168000</v>
      </c>
      <c r="AU34" s="16">
        <v>167100</v>
      </c>
      <c r="AV34" s="16">
        <v>166900</v>
      </c>
      <c r="AW34" s="16">
        <v>168200</v>
      </c>
      <c r="AX34" s="16">
        <v>168800</v>
      </c>
      <c r="AY34" s="16">
        <v>168700</v>
      </c>
      <c r="AZ34" s="16">
        <v>167200</v>
      </c>
      <c r="BA34" s="16">
        <v>166100</v>
      </c>
      <c r="BB34" s="16">
        <v>168700</v>
      </c>
      <c r="BC34" s="16">
        <v>167500</v>
      </c>
      <c r="BD34" s="16">
        <v>164400</v>
      </c>
      <c r="BE34" s="16">
        <v>161400</v>
      </c>
      <c r="BF34" s="16">
        <v>158700</v>
      </c>
      <c r="BG34" s="16">
        <v>158500</v>
      </c>
      <c r="BH34" s="16">
        <v>158800</v>
      </c>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c r="JE34" s="16"/>
      <c r="JF34" s="16"/>
      <c r="JG34" s="16"/>
      <c r="JH34" s="16"/>
      <c r="JI34" s="16"/>
      <c r="JJ34" s="16"/>
      <c r="JK34" s="16"/>
      <c r="JL34" s="16"/>
      <c r="JM34" s="16"/>
      <c r="JN34" s="16"/>
      <c r="JO34" s="16"/>
      <c r="JP34" s="16"/>
      <c r="JQ34" s="16"/>
      <c r="JR34" s="16"/>
      <c r="JS34" s="16"/>
      <c r="JT34" s="16"/>
      <c r="JU34" s="16"/>
      <c r="JV34" s="16"/>
      <c r="JW34" s="16"/>
      <c r="JX34" s="16"/>
      <c r="JY34" s="16"/>
      <c r="JZ34" s="16"/>
      <c r="KA34" s="16"/>
    </row>
    <row r="35" spans="1:288" x14ac:dyDescent="0.2">
      <c r="B35" s="14"/>
      <c r="C35" s="14"/>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row>
    <row r="36" spans="1:288" x14ac:dyDescent="0.2">
      <c r="B36" s="14"/>
      <c r="C36" s="14"/>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16"/>
      <c r="JS36" s="16"/>
      <c r="JT36" s="16"/>
      <c r="JU36" s="16"/>
      <c r="JV36" s="16"/>
      <c r="JW36" s="16"/>
      <c r="JX36" s="16"/>
      <c r="JY36" s="16"/>
      <c r="JZ36" s="16"/>
      <c r="KA36" s="16"/>
      <c r="KB36" s="16"/>
    </row>
    <row r="37" spans="1:288" x14ac:dyDescent="0.2">
      <c r="B37" s="5" t="s">
        <v>23</v>
      </c>
      <c r="C37" s="15" t="s">
        <v>24</v>
      </c>
      <c r="D37" s="5" t="s">
        <v>25</v>
      </c>
      <c r="E37" s="5" t="s">
        <v>26</v>
      </c>
      <c r="F37" s="5" t="s">
        <v>27</v>
      </c>
      <c r="G37" s="5" t="s">
        <v>28</v>
      </c>
      <c r="H37" s="5" t="s">
        <v>29</v>
      </c>
      <c r="I37" s="5" t="s">
        <v>30</v>
      </c>
      <c r="J37" s="5" t="s">
        <v>31</v>
      </c>
      <c r="K37" s="5" t="s">
        <v>32</v>
      </c>
      <c r="L37" s="5" t="s">
        <v>33</v>
      </c>
      <c r="M37" s="5" t="s">
        <v>34</v>
      </c>
      <c r="N37" s="5" t="s">
        <v>35</v>
      </c>
      <c r="O37" s="5" t="s">
        <v>36</v>
      </c>
      <c r="P37" s="5" t="s">
        <v>37</v>
      </c>
      <c r="Q37" s="5" t="s">
        <v>38</v>
      </c>
      <c r="R37" s="5" t="s">
        <v>39</v>
      </c>
      <c r="S37" s="5" t="s">
        <v>40</v>
      </c>
      <c r="T37" s="5" t="s">
        <v>41</v>
      </c>
      <c r="U37" s="5" t="s">
        <v>42</v>
      </c>
      <c r="V37" s="5" t="s">
        <v>43</v>
      </c>
      <c r="W37" s="5" t="s">
        <v>4</v>
      </c>
    </row>
    <row r="38" spans="1:288" x14ac:dyDescent="0.2">
      <c r="B38" s="14" t="s">
        <v>15</v>
      </c>
      <c r="C38" s="14"/>
      <c r="D38" s="16">
        <v>348900</v>
      </c>
      <c r="E38" s="16">
        <v>369600</v>
      </c>
      <c r="F38" s="16">
        <v>380400</v>
      </c>
      <c r="G38" s="16">
        <v>385100</v>
      </c>
      <c r="H38" s="16">
        <v>393200</v>
      </c>
      <c r="I38" s="16">
        <v>382700</v>
      </c>
      <c r="J38" s="16">
        <v>375700</v>
      </c>
      <c r="K38" s="16">
        <v>346200</v>
      </c>
      <c r="L38" s="16">
        <v>362400</v>
      </c>
      <c r="M38" s="16">
        <v>526800</v>
      </c>
      <c r="N38" s="16">
        <v>642600</v>
      </c>
      <c r="O38" s="16">
        <v>641600</v>
      </c>
      <c r="P38" s="16">
        <v>461600</v>
      </c>
      <c r="Q38" s="16">
        <v>426100</v>
      </c>
      <c r="R38" s="16">
        <v>425800</v>
      </c>
      <c r="S38" s="16">
        <v>434400</v>
      </c>
      <c r="T38" s="16">
        <v>449200</v>
      </c>
      <c r="U38" s="16">
        <v>529800</v>
      </c>
      <c r="V38" s="16">
        <v>626900</v>
      </c>
      <c r="W38" s="16">
        <v>858900</v>
      </c>
      <c r="X38" s="16"/>
      <c r="Y38" s="16"/>
      <c r="Z38" s="16"/>
      <c r="AA38" s="16"/>
      <c r="AB38" s="16"/>
    </row>
    <row r="39" spans="1:288" x14ac:dyDescent="0.2">
      <c r="B39" s="14"/>
      <c r="C39" s="14"/>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row>
    <row r="40" spans="1:288" x14ac:dyDescent="0.2">
      <c r="B40" s="14"/>
      <c r="C40" s="14"/>
      <c r="K40" s="16"/>
      <c r="L40" s="16"/>
      <c r="M40" s="16"/>
      <c r="N40" s="16"/>
      <c r="O40" s="16"/>
      <c r="P40" s="16"/>
      <c r="Q40" s="16"/>
      <c r="R40" s="16"/>
      <c r="S40" s="16"/>
      <c r="T40" s="16"/>
      <c r="U40" s="16"/>
      <c r="V40" s="16"/>
      <c r="W40" s="16"/>
      <c r="X40" s="16"/>
      <c r="Y40" s="16"/>
      <c r="Z40" s="16"/>
      <c r="AA40" s="16"/>
      <c r="AB40" s="16"/>
      <c r="AC40" s="16"/>
    </row>
    <row r="41" spans="1:288" x14ac:dyDescent="0.2">
      <c r="B41" s="14"/>
      <c r="C41" s="14"/>
      <c r="D41" s="9" t="s">
        <v>5</v>
      </c>
      <c r="E41" s="9" t="s">
        <v>6</v>
      </c>
      <c r="F41" s="9" t="s">
        <v>7</v>
      </c>
      <c r="G41" s="9" t="s">
        <v>8</v>
      </c>
      <c r="H41" s="9" t="s">
        <v>44</v>
      </c>
      <c r="N41" s="16"/>
      <c r="O41" s="16"/>
      <c r="P41" s="16"/>
      <c r="Q41" s="16"/>
      <c r="R41" s="16"/>
      <c r="S41" s="16"/>
      <c r="T41" s="16"/>
      <c r="U41" s="16"/>
      <c r="V41" s="16"/>
      <c r="W41" s="16"/>
      <c r="X41" s="16"/>
      <c r="Y41" s="16"/>
      <c r="Z41" s="16"/>
      <c r="AA41" s="16"/>
      <c r="AB41" s="16"/>
      <c r="AC41" s="16"/>
    </row>
    <row r="42" spans="1:288" x14ac:dyDescent="0.2">
      <c r="B42" s="14" t="s">
        <v>19</v>
      </c>
      <c r="D42" s="19">
        <v>1419200</v>
      </c>
      <c r="E42" s="19">
        <v>1694200</v>
      </c>
      <c r="F42" s="19">
        <v>1814500</v>
      </c>
      <c r="G42" s="19">
        <v>1824100</v>
      </c>
      <c r="H42" s="19">
        <v>1759300</v>
      </c>
      <c r="N42" s="16"/>
      <c r="O42" s="16"/>
      <c r="P42" s="16"/>
      <c r="Q42" s="16"/>
      <c r="R42" s="16"/>
      <c r="S42" s="16"/>
      <c r="T42" s="16"/>
      <c r="U42" s="16"/>
      <c r="V42" s="16"/>
      <c r="W42" s="16"/>
      <c r="X42" s="16"/>
      <c r="Y42" s="16"/>
      <c r="Z42" s="16"/>
      <c r="AA42" s="16"/>
      <c r="AB42" s="16"/>
      <c r="AC42" s="16"/>
    </row>
    <row r="43" spans="1:288" x14ac:dyDescent="0.2">
      <c r="B43" s="14" t="s">
        <v>20</v>
      </c>
      <c r="D43" s="19">
        <v>1365200</v>
      </c>
      <c r="E43" s="19">
        <v>2202100</v>
      </c>
      <c r="F43" s="19">
        <v>2106500</v>
      </c>
      <c r="G43" s="19">
        <v>1932100</v>
      </c>
      <c r="H43" s="19">
        <v>1818500</v>
      </c>
    </row>
    <row r="44" spans="1:288" x14ac:dyDescent="0.2"/>
    <row r="45" spans="1:288" x14ac:dyDescent="0.2">
      <c r="B45" s="20" t="s">
        <v>45</v>
      </c>
    </row>
    <row r="46" spans="1:288" x14ac:dyDescent="0.2">
      <c r="B46" s="21" t="s">
        <v>59</v>
      </c>
    </row>
    <row r="47" spans="1:288" x14ac:dyDescent="0.2">
      <c r="B47" s="21" t="s">
        <v>46</v>
      </c>
    </row>
    <row r="48" spans="1:288" x14ac:dyDescent="0.2">
      <c r="B48" s="21" t="s">
        <v>47</v>
      </c>
    </row>
    <row r="49" spans="2:2" x14ac:dyDescent="0.2">
      <c r="B49" s="21" t="s">
        <v>48</v>
      </c>
    </row>
    <row r="50" spans="2:2" x14ac:dyDescent="0.2">
      <c r="B50" s="21" t="s">
        <v>49</v>
      </c>
    </row>
    <row r="51" spans="2:2" x14ac:dyDescent="0.2">
      <c r="B51" s="21" t="s">
        <v>50</v>
      </c>
    </row>
    <row r="52" spans="2:2" x14ac:dyDescent="0.2">
      <c r="B52" s="21" t="s">
        <v>51</v>
      </c>
    </row>
    <row r="53" spans="2:2" x14ac:dyDescent="0.2">
      <c r="B53" s="21" t="s">
        <v>52</v>
      </c>
    </row>
    <row r="54" spans="2:2" x14ac:dyDescent="0.2">
      <c r="B54" s="21" t="s">
        <v>53</v>
      </c>
    </row>
    <row r="55" spans="2:2" x14ac:dyDescent="0.2">
      <c r="B55" s="21" t="s">
        <v>54</v>
      </c>
    </row>
    <row r="56" spans="2:2" x14ac:dyDescent="0.2">
      <c r="B56" s="21" t="s">
        <v>55</v>
      </c>
    </row>
    <row r="57" spans="2:2" x14ac:dyDescent="0.2">
      <c r="B57" s="21" t="s">
        <v>56</v>
      </c>
    </row>
    <row r="58" spans="2:2" x14ac:dyDescent="0.2">
      <c r="B58" s="21" t="s">
        <v>57</v>
      </c>
    </row>
    <row r="59" spans="2:2" x14ac:dyDescent="0.2"/>
    <row r="60" spans="2:2" x14ac:dyDescent="0.2">
      <c r="B60" s="22" t="s">
        <v>9</v>
      </c>
    </row>
    <row r="61" spans="2:2" x14ac:dyDescent="0.2">
      <c r="B61" s="22" t="s">
        <v>58</v>
      </c>
    </row>
    <row r="62" spans="2:2" x14ac:dyDescent="0.2"/>
    <row r="63" spans="2:2" hidden="1" x14ac:dyDescent="0.2"/>
    <row r="64" spans="2:2"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x14ac:dyDescent="0.2"/>
  </sheetData>
  <printOptions horizontalCentered="1" verticalCentered="1"/>
  <pageMargins left="0.31496062992125984" right="0.31496062992125984"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 2 0 1 9 - 0 6 - 2 8 T 1 4 : 0 9 : 2 1 . 3 7 7 8 1 1 2 + 1 2 : 0 0 < / L a s t P r o c e s s e d T i m e > < / D a t a M o d e l i n g S a n d b o x . S e r i a l i z e d S a n d b o x E r r o r C a c h e > ] ] > < / C u s t o m C o n t e n t > < / G e m i n i > 
</file>

<file path=customXml/item11.xml>��< ? x m l   v e r s i o n = " 1 . 0 "   e n c o d i n g = " U T F - 1 6 " ? > < G e m i n i   x m l n s = " h t t p : / / g e m i n i / p i v o t c u s t o m i z a t i o n / P o w e r P i v o t V e r s i o n " > < C u s t o m C o n t e n t > < ! [ C D A T A [ 2 0 1 5 . 1 3 0 . 8 0 0 . 8 6 9 ] ] > < / C u s t o m C o n t e n t > < / G e m i n i > 
</file>

<file path=customXml/item12.xml>��< ? x m l   v e r s i o n = " 1 . 0 "   e n c o d i n g = " U T F - 1 6 " ? > < G e m i n i   x m l n s = " h t t p : / / g e m i n i / p i v o t c u s t o m i z a t i o n / M a n u a l C a l c M o d e " > < C u s t o m C o n t e n t > < ! [ C D A T A [ F a l s e ] ] > < / C u s t o m C o n t e n t > < / G e m i n i > 
</file>

<file path=customXml/item13.xml>��< ? x m l   v e r s i o n = " 1 . 0 "   e n c o d i n g = " U T F - 1 6 " ? > < G e m i n i   x m l n s = " h t t p : / / g e m i n i / p i v o t c u s t o m i z a t i o n / T a b l e X M L _ C a l e n d a r   T a b l e _ 3 1 0 6 7 6 e 4 - 5 7 9 3 - 4 4 9 5 - b 2 2 f - 8 1 b e 0 8 2 9 4 7 1 8 " > < C u s t o m C o n t e n t > < ! [ C D A T A [ < T a b l e W i d g e t G r i d S e r i a l i z a t i o n   x m l n s : x s i = " h t t p : / / w w w . w 3 . o r g / 2 0 0 1 / X M L S c h e m a - i n s t a n c e "   x m l n s : x s d = " h t t p : / / w w w . w 3 . o r g / 2 0 0 1 / X M L S c h e m a " > < C o l u m n S u g g e s t e d T y p e   / > < C o l u m n F o r m a t   / > < C o l u m n A c c u r a c y   / > < C o l u m n C u r r e n c y S y m b o l   / > < C o l u m n P o s i t i v e P a t t e r n   / > < C o l u m n N e g a t i v e P a t t e r n   / > < C o l u m n W i d t h s > < i t e m > < k e y > < s t r i n g > D a t e < / s t r i n g > < / k e y > < v a l u e > < i n t > 1 5 8 < / i n t > < / v a l u e > < / i t e m > < i t e m > < k e y > < s t r i n g > M o n t h   ( s h o r t ) < / s t r i n g > < / k e y > < v a l u e > < i n t > 1 2 1 < / i n t > < / v a l u e > < / i t e m > < i t e m > < k e y > < s t r i n g > Y e a r < / s t r i n g > < / k e y > < v a l u e > < i n t > 6 5 < / i n t > < / v a l u e > < / i t e m > < i t e m > < k e y > < s t r i n g > Q u a r t e r < / s t r i n g > < / k e y > < v a l u e > < i n t > 8 5 < / i n t > < / v a l u e > < / i t e m > < i t e m > < k e y > < s t r i n g > M o n t h   N u m b e r < / s t r i n g > < / k e y > < v a l u e > < i n t > 1 3 0 < / i n t > < / v a l u e > < / i t e m > < i t e m > < k e y > < s t r i n g > S t a r t   o f   M o n t h < / s t r i n g > < / k e y > < v a l u e > < i n t > 1 2 5 < / i n t > < / v a l u e > < / i t e m > < i t e m > < k e y > < s t r i n g > F i s c a l   Y e a r < / s t r i n g > < / k e y > < v a l u e > < i n t > 1 7 1 < / i n t > < / v a l u e > < / i t e m > < i t e m > < k e y > < s t r i n g > M o n t h   ( l o n g ) < / s t r i n g > < / k e y > < v a l u e > < i n t > 1 1 5 < / i n t > < / v a l u e > < / i t e m > < / C o l u m n W i d t h s > < C o l u m n D i s p l a y I n d e x > < i t e m > < k e y > < s t r i n g > D a t e < / s t r i n g > < / k e y > < v a l u e > < i n t > 0 < / i n t > < / v a l u e > < / i t e m > < i t e m > < k e y > < s t r i n g > M o n t h   ( s h o r t ) < / s t r i n g > < / k e y > < v a l u e > < i n t > 6 < / i n t > < / v a l u e > < / i t e m > < i t e m > < k e y > < s t r i n g > Y e a r < / s t r i n g > < / k e y > < v a l u e > < i n t > 1 < / i n t > < / v a l u e > < / i t e m > < i t e m > < k e y > < s t r i n g > Q u a r t e r < / s t r i n g > < / k e y > < v a l u e > < i n t > 2 < / i n t > < / v a l u e > < / i t e m > < i t e m > < k e y > < s t r i n g > M o n t h   N u m b e r < / s t r i n g > < / k e y > < v a l u e > < i n t > 5 < / i n t > < / v a l u e > < / i t e m > < i t e m > < k e y > < s t r i n g > S t a r t   o f   M o n t h < / s t r i n g > < / k e y > < v a l u e > < i n t > 3 < / i n t > < / v a l u e > < / i t e m > < i t e m > < k e y > < s t r i n g > F i s c a l   Y e a r < / s t r i n g > < / k e y > < v a l u e > < i n t > 4 < / i n t > < / v a l u e > < / i t e m > < i t e m > < k e y > < s t r i n g > M o n t h   ( l o n g ) < / s t r i n g > < / k e y > < v a l u e > < i n t > 7 < / i n t > < / v a l u e > < / i t e m > < / C o l u m n D i s p l a y I n d e x > < C o l u m n F r o z e n   / > < C o l u m n C h e c k e d   / > < C o l u m n F i l t e r   / > < S e l e c t i o n F i l t e r   / > < F i l t e r P a r a m e t e r s   / > < I s S o r t D e s c e n d i n g > f a l s e < / I s S o r t D e s c e n d i n g > < / T a b l e W i d g e t G r i d S e r i a l i z a t i o n > ] ] > < / C u s t o m C o n t e n t > < / G e m i n i > 
</file>

<file path=customXml/item14.xml>��< ? x m l   v e r s i o n = " 1 . 0 "   e n c o d i n g = " u t f - 1 6 " ? > < D a t a M a s h u p   s q m i d = " 2 8 8 4 5 d a 5 - 8 c 3 2 - 4 1 6 4 - a 7 3 c - b c d a e f a 4 e 3 b 4 "   x m l n s = " h t t p : / / s c h e m a s . m i c r o s o f t . c o m / D a t a M a s h u p " > A A A A A A Q K A A B Q S w M E F A A C A A g A o 1 u 5 U J W J N k + p A A A A + Q A A A B I A H A B D b 2 5 m a W c v U G F j a 2 F n Z S 5 4 b W w g o h g A K K A U A A A A A A A A A A A A A A A A A A A A A A A A A A A A h Y / R C o I w G I V f R X b v N i d Z y O + 8 6 D Y j C C K 6 G 2 v p S G e 4 2 X y 3 L n q k X i G h r O 6 6 P I f v w H c e t z v k Q 1 M H V 9 V Z 3 Z o M R Z i i Q B n Z H r U p M 9 S 7 U 7 h A O Y e N k G d R q m C E j U 0 H q z N U O X d J C f H e Y x / j t i s J o z Q i + 2 K 1 l Z V q R K i N d c J I h T 6 r 4 / 8 V 4 r B 7 y X C G k w T P 4 n m C o 4 Q x I F M P h T Z f h o 3 K m A L 5 K W H Z 1 6 7 v F F c m X B + A T B H I + w Z / A l B L A w Q U A A I A C A C j W 7 l 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u 5 U G P 5 G f 3 5 B g A A j i Q A A B M A H A B G b 3 J t d W x h c y 9 T Z W N 0 a W 9 u M S 5 t I K I Y A C i g F A A A A A A A A A A A A A A A A A A A A A A A A A A A A O V Z 6 2 / b N h D / X i D / A 8 F 8 s Q H X W 7 r u g X b u 4 P j R G I g f t Z x 2 n R M Y j E Q 7 Q i X S J a k 0 R u D / f U d K 1 s O S 7 N R L s S 3 t h 9 T m 4 + 5 3 d 7 / j H W l J b e V y h q z w / 5 P X R 8 + O n s k b I q i D m q 3 J R f O 8 8 + e o M 2 j 3 J h f j D m o g j 6 q j Z w j + W T w Q N o W R l r y t t 7 k d + J S p S t f 1 a L 3 F m Y I v s o L f v r q c + 5 I K l 8 p L l y x n D l H k 0 p a 3 a A 7 r 5 G V O Q R 3 m c L U 2 b V P P 9 V 1 F R Q P X c A 2 1 u B f 4 T D Z O X t R Q h 9 n c c d k C v v w M X 9 8 F X F F L r T z a S D 7 W B 5 z R q 2 o t R H q M R 4 L 7 M O e g M 0 o c K i Q G 2 B N y D Q u j m W i 8 E h p V Q 9 N o v O l 5 l k 0 8 I m R D i S A t s n V D 2 A I k T l Z L m o i b C M L k n A s / R K w n Z a V A f + 3 + H g + G / d 6 g e Q 7 m K V i G F L 1 T 6 x o y 4 + e z d s d q j X u j S W 8 4 y C 1 4 K 3 i w n L W I o g s u V r l p g 2 h 7 s A 8 h u d m M Q h S o G e 3 c L S l z X B U I v a M V C E G Z v a p r C W b + P Y D O i W o u l 4 I v h U s 0 X 3 K z p 5 T R u a u K Q E s 5 Y z Q / 0 6 Z O Y L g n c 1 N d V 4 L 3 Z y t K R G Z u X T 1 6 5 r L C U K T 5 e 4 z P X K m 4 c E E I S t m K u l x Q m 0 h l i P C o j N 6 n c B / B f 3 p C B B / z g D m 5 m B 7 A q c z s i 4 c R / j C + R W E q l D j g v s u I 9 0 i p 9 X G b 0 3 F m o 8 L M f j D l m 7 Y K g H 2 E O T H r 0 C D w r y N W P O 7 5 X a 5 r D 9 F / e 0 I 8 L y b A S L g + E a s f o L B y 5 p C C g 7 o 4 P 6 I D F B V y 0 A q u n x u S l M / k 8 y O M y G a Y m W 8 P 5 d N p Z 9 D p 9 i b W r H l + P m u + 7 V i P T a G c g u + I O H 6 a O H G 4 B F 0 U H Y J R E e w x 9 c v L 5 B i 5 p m w m g + u Z H Z 0 Z s 4 X I c w M W F Q 1 3 B f 2 c l 2 h A z d i G M 6 n Z B 1 L m Q / P 0 2 9 E l I / y 7 p w p Z 5 I + I / z t 9 j n G f 2 I L r U x M K r o 3 a Q A B T Y S a C E h m I 1 T f s 3 h 6 s e Q / z X j 4 h 5 r 0 L i F B J + Y j r 2 8 Y X + U q k o E + T y r X z r R / x A n p Y H b I u R q P B R f + 0 M 7 Z m L e v 9 Y w d + S / y e 8 P 7 6 h M L 7 l J s X M J l / o e J d Q C F 3 2 3 R O A k + h v t X r o 2 G g l o E q P j + 6 3 A P v 1 D W B Q u I I q o j L L m 0 u l c 8 d e b l H a B I d E A H c 0 Q 5 3 H Y c y Z E S e J H G y q E d t N e Z f k p B T Y t + g a V M p 4 V 4 H i s q r P 6 b h 5 q s / 0 O 9 v k A 5 / I r / H b v k n C p c L u H P 6 q B u w 8 A k n U d B 0 n J A C l V I w N Y R j u p g x N A e a o D 0 2 R k C P D 9 l b m U Z p e V V N T B l T R n w A F 6 V Y y o Z w J h q v l B t t y A I r t U W h N + v m 6 z p R c q 6 B w Z m l u Q L 8 K k 0 Y W d m Z R z m s o P o e R 0 Z l L 2 2 A h b L n g 7 + A F J k l W n 3 d w M n e 8 f L U 0 e w o Z E z e n A 1 7 O n e g R Y J T r m A f j s 6 y x N E + v 4 U d Q 3 V D R Y G 7 Q w 2 J u 7 N A T L K m n H s Y e 1 J 2 w j U Z K q y 2 Q G u P 8 K T g h P P m c 8 z k E h M O Z X K o K B S j j d J W H 0 L r Y 2 w R f w m r 9 R Z c r R 5 4 S p d 4 R P M n 6 / n s O e k X n u P z k g c 0 P X d b 9 B B D d j 7 E k N 0 P M Y v S N x f b e K C g W 3 S l h C q K S 7 I A m C y I r S K C o 1 M K 7 q I o r s o 7 E n j L 6 S Z D s + 4 z u W L y M B Q b S 6 3 M a n H W F M P a O g D K z 6 p 9 + P N B x c O l 8 X x a X d q S k 7 3 8 2 Q a n d c T u z 7 5 D l Z f R k 6 0 6 m m b 2 N y 2 a A 3 L r L g y 9 T k B q K P 7 + x 3 V c M h L A q Z W l W N G I C H A G u N r 4 b c s O m C B o 2 p P x I g P P t F g 1 d O o y a H t 6 U C m V O 3 e h A 8 x u r h k 3 N X C 4 T B N 7 S 8 y Y f g 5 c A B R 2 b F m E y e m S x v q Q Q 2 Z / 3 1 t q / 3 / 3 m p w m Y U 6 q 8 d w 0 r v P G N e B 0 j V Z X t 3 u M 6 R 0 F g 4 m A C 4 k f e M Q k E n 6 F / 4 G X 8 R o j Y N p B Z a A w Q u V R q a L G m 2 T D v x 7 W x w + t l r g J b 4 n 0 J P 6 h v H S y n D X H b e u s N 3 r 0 3 2 k i u d / R E 1 J / O J i c 5 S r z x 0 5 z n K / L Q j I 7 f 7 v T t + T c 4 L z w G Y j 4 c D 9 U X 1 F x t g p O i 3 h U X z x D O 4 u z q n N n U 6 8 e K l A f u P h 0 z f m n S v V + q o + A B j Y 7 X + C r p H h E z g y v D r q + 3 I e 3 y 3 o X / B X F Y m o e K a 6 g 5 l R R v Y 7 K F 5 y s q + s k O p z d U q E 9 r n g C O Y y R 3 n v u S l W J 9 N a Q t f R c B V y r m w + n q w F X N 8 C w C v Q b L P C 8 z V / T P R h t s t 4 R g o s D O p A C Y O F N J O o q E W 5 D r 1 j a b h z U b R i J 6 U 5 0 n b 6 y y h B O + O 5 Q e F P d 6 t z i J w r T s W n h d T N S m e r P k C I p 7 h U o M j + 0 F e r Z w g K a o h / l E k V 6 4 I F 6 N u 9 k u 1 V F G l K v a o m y a G w 4 / w q t B j o y N W + 3 4 k Q h T u 3 J O V W P J q r j T C / Q b C k Q i P h 8 V y S L Y O r r e X Z r G o S Z G s 6 3 A h x T K c E B a j T t T E r t U Z 5 T F 3 m g I m + 4 U J q / 1 Q y G C d f d e q R d r + 7 3 c e a p g g v H X I k L s s 9 M J e m X Q V m L U w P v R I L z J M E 7 H V h + N d n x j p I 3 I / 0 c u F E Y v r 4 l v 3 N v Q 0 0 P V t P r N l C j B R 5 n i y r e O v 9 z Y F / / D V B L A Q I t A B Q A A g A I A K N b u V C V i T Z P q Q A A A P k A A A A S A A A A A A A A A A A A A A A A A A A A A A B D b 2 5 m a W c v U G F j a 2 F n Z S 5 4 b W x Q S w E C L Q A U A A I A C A C j W 7 l Q D 8 r p q 6 Q A A A D p A A A A E w A A A A A A A A A A A A A A A A D 1 A A A A W 0 N v b n R l b n R f V H l w Z X N d L n h t b F B L A Q I t A B Q A A g A I A K N b u V B j + R n 9 + Q Y A A I 4 k A A A T A A A A A A A A A A A A A A A A A O Y B A A B G b 3 J t d W x h c y 9 T Z W N 0 a W 9 u M S 5 t U E s F B g A A A A A D A A M A w g A A A C w J 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j p i A A A A A A A A G G I 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R d W V y e U d y b 3 V w c y I g V m F s d W U 9 I n N C Z 0 F B Q U F B Q U F B Q j B u c U R 5 e X N k d F Q 2 Z G d I Z W J U R 2 l W d k R F M V R T V T B n U m 1 s e l k y R n N j d 0 F B Q W d B Q U F B Q U F B Q U F G b H B j Z n J V M E 9 T Y l d T N z d P d U h u S m h C V k Y x W l h K N U F B R j B u c U R 5 e X N k d F Q 2 Z G d I Z W J U R 2 l W d k F B Q U F B Q U F B Q U F E d W R 3 Q m R H O W x i U 3 F y V F F L R G 5 F d W w 3 S E V a d m N t V m p Z W E 4 w Y V c 1 b k l H R n V a Q 0 J E Y j N O M G F X N W 5 J R V J o Z E d F Q U F B Q U F B Q U F B Q U F B Q V N I Y 1 Q 3 V 2 F D e F U 2 M 0 9 p Y l V Q V k k 4 N 3 h w S l F W Q W d M U 0 J R Y j J s d W R D Q m h i b V F n U T J 4 c F k y c 2 d S R 0 Y w W V F B Q U F R Q U F B Q U F B Q U F B L 2 Q 0 b k 9 n a D J u U T d X Z E N P V U Z B d k h m R T A x V F N V M G d S b W x 6 W T J G c 0 l F U m h k R 0 Z 6 W l h R Q U F Y U 2 V v U E x L e D I x U H A y Q W Q 1 d E 1 h S l c 4 Q k F B Q U F B Q U F B Q U 9 y T z U 2 U W V T M X h I b U N K O H p E N n N J M j B Q U T J G c 1 p X N W t Z W E l n V k d G a W J H V n p B Q U F E Q U F B Q S I g L z 4 8 R W 5 0 c n k g V H l w Z T 0 i U m V s Y X R p b 2 5 z a G l w c y I g V m F s d W U 9 I n N B Q U F B Q U E 9 P S I g L z 4 8 L 1 N 0 Y W J s Z U V u d H J p Z X M + P C 9 J d G V t P j x J d G V t P j x J d G V t T G 9 j Y X R p b 2 4 + P E l 0 Z W 1 U e X B l P k Z v c m 1 1 b G E 8 L 0 l 0 Z W 1 U e X B l P j x J d G V t U G F 0 a D 5 T Z W N 0 a W 9 u M S 9 I a X N 0 b 3 J p Y 2 F s J T I w R X h w Z W 5 k a X R 1 c m U l M j B G b 3 J l Y 2 F z d H M 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E 5 L T A 2 L T E 2 V D I w O j I 2 O j A z L j A 5 M z k z N z l a I i A v P j x F b n R y e S B U e X B l P S J G a W x s U 3 R h d H V z I i B W Y W x 1 Z T 0 i c 0 N v b X B s Z X R l I i A v P j x F b n R y e S B U e X B l P S J R d W V y e U d y b 3 V w S U Q i I F Z h b H V l P S J z N W Q w M D c 3 Z W U t Z D k x Y i 0 0 Y T V i L W F h Z D M t N D B h M G U 3 M T J l O T d i I i A v P j w v U 3 R h Y m x l R W 5 0 c m l l c z 4 8 L 0 l 0 Z W 0 + P E l 0 Z W 0 + P E l 0 Z W 1 M b 2 N h d G l v b j 4 8 S X R l b V R 5 c G U + R m 9 y b X V s Y T w v S X R l b V R 5 c G U + P E l 0 Z W 1 Q Y X R o P l N l Y 3 R p b 2 4 x L 0 h p c 3 R v c m l j Y W w l M j B F e H B l b m R p d H V y Z S U y M E Z v c m V j Y X N 0 c y 9 T b 3 V y Y 2 U 8 L 0 l 0 Z W 1 Q Y X R o P j w v S X R l b U x v Y 2 F 0 a W 9 u P j x T d G F i b G V F b n R y a W V z I C 8 + P C 9 J d G V t P j x J d G V t P j x J d G V t T G 9 j Y X R p b 2 4 + P E l 0 Z W 1 U e X B l P k Z v c m 1 1 b G E 8 L 0 l 0 Z W 1 U e X B l P j x J d G V t U G F 0 a D 5 T Z W N 0 a W 9 u M S 9 I a X N 0 b 3 J p Y 2 F s J T I w R X h w Z W 5 k a X R 1 c m U l M j B G b 3 J l Y 2 F z d H M v U H J v b W 9 0 Z W Q l M j B I Z W F k Z X J z P C 9 J d G V t U G F 0 a D 4 8 L 0 l 0 Z W 1 M b 2 N h d G l v b j 4 8 U 3 R h Y m x l R W 5 0 c m l l c y A v P j w v S X R l b T 4 8 S X R l b T 4 8 S X R l b U x v Y 2 F 0 a W 9 u P j x J d G V t V H l w Z T 5 G b 3 J t d W x h P C 9 J d G V t V H l w Z T 4 8 S X R l b V B h d G g + U 2 V j d G l v b j E v S G l z d G 9 y a W N h b C U y M E V 4 c G V u Z G l 0 d X J l J T I w R m 9 y Z W N h c 3 R z L 0 N o Y W 5 n Z W Q l M j B U e X B l P C 9 J d G V t U G F 0 a D 4 8 L 0 l 0 Z W 1 M b 2 N h d G l v b j 4 8 U 3 R h Y m x l R W 5 0 c m l l c y A v P j w v S X R l b T 4 8 S X R l b T 4 8 S X R l b U x v Y 2 F 0 a W 9 u P j x J d G V t V H l w Z T 5 G b 3 J t d W x h P C 9 J d G V t V H l w Z T 4 8 S X R l b V B h d G g + U 2 V j d G l v b j E v Q W N 0 d W F s J T I w Y W 5 k J T I w R m 9 y Z W N h c 3 Q l M j B O d W 1 i Z X J z 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G a W x s Z W R D b 2 1 w b G V 0 Z V J l c 3 V s d F R v V 2 9 y a 3 N o Z W V 0 I i B W Y W x 1 Z T 0 i b D A i I C 8 + P E V u d H J 5 I F R 5 c G U 9 I k Z p b G x F c n J v c k N v Z G U i I F Z h b H V l P S J z V W 5 r b m 9 3 b i I g L z 4 8 R W 5 0 c n k g V H l w Z T 0 i U X V l c n l H c m 9 1 c E l E I i B W Y W x 1 Z T 0 i c z V k M D A 3 N 2 V l L W Q 5 M W I t N G E 1 Y i 1 h Y W Q z L T Q w Y T B l N z E y Z T k 3 Y i I g L z 4 8 R W 5 0 c n k g V H l w Z T 0 i Q W R k Z W R U b 0 R h d G F N b 2 R l b C I g V m F s d W U 9 I m w w I i A v P j x F b n R y e S B U e X B l P S J G a W x s T G F z d F V w Z G F 0 Z W Q i I F Z h b H V l P S J k M j A x O S 0 w O S 0 y N F Q w N D o z O T o 1 N y 4 4 O T k 1 N z E 3 W i I g L z 4 8 R W 5 0 c n k g V H l w Z T 0 i R m l s b F N 0 Y X R 1 c y I g V m F s d W U 9 I n N D b 2 1 w b G V 0 Z S I g L z 4 8 L 1 N 0 Y W J s Z U V u d H J p Z X M + P C 9 J d G V t P j x J d G V t P j x J d G V t T G 9 j Y X R p b 2 4 + P E l 0 Z W 1 U e X B l P k Z v c m 1 1 b G E 8 L 0 l 0 Z W 1 U e X B l P j x J d G V t U G F 0 a D 5 T Z W N 0 a W 9 u M S 9 B Y 3 R 1 Y W w l M j B h b m Q l M j B G b 3 J l Y 2 F z d C U y M E 5 1 b W J l c n M v U 2 9 1 c m N l P C 9 J d G V t U G F 0 a D 4 8 L 0 l 0 Z W 1 M b 2 N h d G l v b j 4 8 U 3 R h Y m x l R W 5 0 c m l l c y A v P j w v S X R l b T 4 8 S X R l b T 4 8 S X R l b U x v Y 2 F 0 a W 9 u P j x J d G V t V H l w Z T 5 G b 3 J t d W x h P C 9 J d G V t V H l w Z T 4 8 S X R l b V B h d G g + U 2 V j d G l v b j E v Q W N 0 d W F s J T I w Y W 5 k J T I w R m 9 y Z W N h c 3 Q l M j B O d W 1 i Z X J z L 1 B y b 2 1 v d G V k J T I w S G V h Z G V y c z w v S X R l b V B h d G g + P C 9 J d G V t T G 9 j Y X R p b 2 4 + P F N 0 Y W J s Z U V u d H J p Z X M g L z 4 8 L 0 l 0 Z W 0 + P E l 0 Z W 0 + P E l 0 Z W 1 M b 2 N h d G l v b j 4 8 S X R l b V R 5 c G U + R m 9 y b X V s Y T w v S X R l b V R 5 c G U + P E l 0 Z W 1 Q Y X R o P l N l Y 3 R p b 2 4 x L 0 F j d H V h b C U y M G F u Z C U y M E Z v c m V j Y X N 0 J T I w T n V t Y m V y c y 9 D a G F u Z 2 V k J T I w V H l w Z T w v S X R l b V B h d G g + P C 9 J d G V t T G 9 j Y X R p b 2 4 + P F N 0 Y W J s Z U V u d H J p Z X M g L z 4 8 L 0 l 0 Z W 0 + P E l 0 Z W 0 + P E l 0 Z W 1 M b 2 N h d G l v b j 4 8 S X R l b V R 5 c G U + R m 9 y b X V s Y T w v S X R l b V R 5 c G U + P E l 0 Z W 1 Q Y X R o P l N l Y 3 R p b 2 4 x L 0 J F T k V G S V R T X 0 F M T F 9 B R 0 V T 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G a W x s Z W R D b 2 1 w b G V 0 Z V J l c 3 V s d F R v V 2 9 y a 3 N o Z W V 0 I i B W Y W x 1 Z T 0 i b D A i I C 8 + P E V u d H J 5 I F R 5 c G U 9 I k Z p b G x F c n J v c k N v Z G U i I F Z h b H V l P S J z V W 5 r b m 9 3 b i I g L z 4 8 R W 5 0 c n k g V H l w Z T 0 i U X V l c n l H c m 9 1 c E l E I i B W Y W x 1 Z T 0 i c 2 V k M T M 3 N z Q 4 L T g y N j Y t N G V j N S 1 i N z N h L T I 2 Z D Q z Z D U y M 2 N l Z i I g L z 4 8 R W 5 0 c n k g V H l w Z T 0 i Q W R k Z W R U b 0 R h d G F N b 2 R l b C I g V m F s d W U 9 I m w w I i A v P j x F b n R y e S B U e X B l P S J G a W x s T G F z d F V w Z G F 0 Z W Q i I F Z h b H V l P S J k M j A x O S 0 w O C 0 y O V Q y M T o 0 M D o z O C 4 z M j c z M D M 3 W i I g L z 4 8 R W 5 0 c n k g V H l w Z T 0 i R m l s b F N 0 Y X R 1 c y I g V m F s d W U 9 I n N D b 2 1 w b G V 0 Z S I g L z 4 8 L 1 N 0 Y W J s Z U V u d H J p Z X M + P C 9 J d G V t P j x J d G V t P j x J d G V t T G 9 j Y X R p b 2 4 + P E l 0 Z W 1 U e X B l P k Z v c m 1 1 b G E 8 L 0 l 0 Z W 1 U e X B l P j x J d G V t U G F 0 a D 5 T Z W N 0 a W 9 u M S 9 C R U 5 F R k l U U 1 9 B T E x f Q U d F U y 9 T b 3 V y Y 2 U 8 L 0 l 0 Z W 1 Q Y X R o P j w v S X R l b U x v Y 2 F 0 a W 9 u P j x T d G F i b G V F b n R y a W V z I C 8 + P C 9 J d G V t P j x J d G V t P j x J d G V t T G 9 j Y X R p b 2 4 + P E l 0 Z W 1 U e X B l P k Z v c m 1 1 b G E 8 L 0 l 0 Z W 1 U e X B l P j x J d G V t U G F 0 a D 5 T Z W N 0 a W 9 u M S 9 C R U 5 F R k l U U 1 9 B T E x f Q U d F U y 9 Q c m 9 t b 3 R l Z C U y M E h l Y W R l c n M 8 L 0 l 0 Z W 1 Q Y X R o P j w v S X R l b U x v Y 2 F 0 a W 9 u P j x T d G F i b G V F b n R y a W V z I C 8 + P C 9 J d G V t P j x J d G V t P j x J d G V t T G 9 j Y X R p b 2 4 + P E l 0 Z W 1 U e X B l P k Z v c m 1 1 b G E 8 L 0 l 0 Z W 1 U e X B l P j x J d G V t U G F 0 a D 5 T Z W N 0 a W 9 u M S 9 C R U 5 F R k l U U 1 9 B T E x f Q U d F U y 9 D a G F u Z 2 V k J T I w V H l w Z T w v S X R l b V B h d G g + P C 9 J d G V t T G 9 j Y X R p b 2 4 + P F N 0 Y W J s Z U V u d H J p Z X M g L z 4 8 L 0 l 0 Z W 0 + P E l 0 Z W 0 + P E l 0 Z W 1 M b 2 N h d G l v b j 4 8 S X R l b V R 5 c G U + R m 9 y b X V s Y T w v S X R l b V R 5 c G U + P E l 0 Z W 1 Q Y X R o P l N l Y 3 R p b 2 4 x L 1 d B Q l N f Q U x M X 0 F H R V M 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l J l c 3 V s d F R 5 c G U i I F Z h b H V l P S J z V G F i b G U i I C 8 + P E V u d H J 5 I F R 5 c G U 9 I k Z p b G x l Z E N v b X B s Z X R l U m V z d W x 0 V G 9 X b 3 J r c 2 h l Z X Q i I F Z h b H V l P S J s M C I g L z 4 8 R W 5 0 c n k g V H l w Z T 0 i R m l s b E V y c m 9 y Q 2 9 k Z S I g V m F s d W U 9 I n N V b m t u b 3 d u I i A v P j x F b n R y e S B U e X B l P S J R d W V y e U d y b 3 V w S U Q i I F Z h b H V l P S J z Z W Q x M z c 3 N D g t O D I 2 N i 0 0 Z W M 1 L W I 3 M 2 E t M j Z k N D N k N T I z Y 2 V m I i A v P j x F b n R y e S B U e X B l P S J C d W Z m Z X J O Z X h 0 U m V m c m V z a C I g V m F s d W U 9 I m w x I i A v P j x F b n R y e S B U e X B l P S J B Z G R l Z F R v R G F 0 Y U 1 v Z G V s I i B W Y W x 1 Z T 0 i b D A i I C 8 + P E V u d H J 5 I F R 5 c G U 9 I k Z p b G x M Y X N 0 V X B k Y X R l Z C I g V m F s d W U 9 I m Q y M D E 5 L T A 4 L T I 5 V D I x O j Q w O j Q 3 L j E y M j E 5 N D R a I i A v P j x F b n R y e S B U e X B l P S J G a W x s U 3 R h d H V z I i B W Y W x 1 Z T 0 i c 0 N v b X B s Z X R l I i A v P j w v U 3 R h Y m x l R W 5 0 c m l l c z 4 8 L 0 l 0 Z W 0 + P E l 0 Z W 0 + P E l 0 Z W 1 M b 2 N h d G l v b j 4 8 S X R l b V R 5 c G U + R m 9 y b X V s Y T w v S X R l b V R 5 c G U + P E l 0 Z W 1 Q Y X R o P l N l Y 3 R p b 2 4 x L 1 d B Q l N f Q U x M X 0 F H R V M v U 2 9 1 c m N l P C 9 J d G V t U G F 0 a D 4 8 L 0 l 0 Z W 1 M b 2 N h d G l v b j 4 8 U 3 R h Y m x l R W 5 0 c m l l c y A v P j w v S X R l b T 4 8 S X R l b T 4 8 S X R l b U x v Y 2 F 0 a W 9 u P j x J d G V t V H l w Z T 5 G b 3 J t d W x h P C 9 J d G V t V H l w Z T 4 8 S X R l b V B h d G g + U 2 V j d G l v b j E v V 0 F C U 1 9 B T E x f Q U d F U y 9 Q c m 9 t b 3 R l Z C U y M E h l Y W R l c n M 8 L 0 l 0 Z W 1 Q Y X R o P j w v S X R l b U x v Y 2 F 0 a W 9 u P j x T d G F i b G V F b n R y a W V z I C 8 + P C 9 J d G V t P j x J d G V t P j x J d G V t T G 9 j Y X R p b 2 4 + P E l 0 Z W 1 U e X B l P k Z v c m 1 1 b G E 8 L 0 l 0 Z W 1 U e X B l P j x J d G V t U G F 0 a D 5 T Z W N 0 a W 9 u M S 9 X Q U J T X 0 F M T F 9 B R 0 V T L 0 N o Y W 5 n Z W Q l M j B U e X B l P C 9 J d G V t U G F 0 a D 4 8 L 0 l 0 Z W 1 M b 2 N h d G l v b j 4 8 U 3 R h Y m x l R W 5 0 c m l l c y A v P j w v S X R l b T 4 8 S X R l b T 4 8 S X R l b U x v Y 2 F 0 a W 9 u P j x J d G V t V H l w Z T 5 G b 3 J t d W x h P C 9 J d G V t V H l w Z T 4 8 S X R l b V B h d G g + U 2 V j d G l v b j E v T W F j c m 9 l Y 2 9 u b 2 1 p Y y U y M E R h d G E l M j B h b m Q l M j B U c m V h c 3 V y e S U y M E Z v c m V j Y X N 0 c z 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T k t M D Y t M T Z U M j A 6 M z U 6 N T M u M j E 0 M T A 5 M 1 o i I C 8 + P E V u d H J 5 I F R 5 c G U 9 I k Z p b G x T d G F 0 d X M i I F Z h b H V l P S J z Q 2 9 t c G x l d G U i I C 8 + P E V u d H J 5 I F R 5 c G U 9 I l F 1 Z X J 5 R 3 J v d X B J R C I g V m F s d W U 9 I n M 1 Z D A w N z d l Z S 1 k O T F i L T R h N W I t Y W F k M y 0 0 M G E w Z T c x M m U 5 N 2 I i I C 8 + P C 9 T d G F i b G V F b n R y a W V z P j w v S X R l b T 4 8 S X R l b T 4 8 S X R l b U x v Y 2 F 0 a W 9 u P j x J d G V t V H l w Z T 5 G b 3 J t d W x h P C 9 J d G V t V H l w Z T 4 8 S X R l b V B h d G g + U 2 V j d G l v b j E v T W F j c m 9 l Y 2 9 u b 2 1 p Y y U y M E R h d G E l M j B h b m Q l M j B U c m V h c 3 V y e S U y M E Z v c m V j Y X N 0 c y 9 T b 3 V y Y 2 U 8 L 0 l 0 Z W 1 Q Y X R o P j w v S X R l b U x v Y 2 F 0 a W 9 u P j x T d G F i b G V F b n R y a W V z I C 8 + P C 9 J d G V t P j x J d G V t P j x J d G V t T G 9 j Y X R p b 2 4 + P E l 0 Z W 1 U e X B l P k Z v c m 1 1 b G E 8 L 0 l 0 Z W 1 U e X B l P j x J d G V t U G F 0 a D 5 T Z W N 0 a W 9 u M S 9 N Y W N y b 2 V j b 2 5 v b W l j J T I w R G F 0 Y S U y M G F u Z C U y M F R y Z W F z d X J 5 J T I w R m 9 y Z W N h c 3 R z L 1 B y b 2 1 v d G V k J T I w S G V h Z G V y c z w v S X R l b V B h d G g + P C 9 J d G V t T G 9 j Y X R p b 2 4 + P F N 0 Y W J s Z U V u d H J p Z X M g L z 4 8 L 0 l 0 Z W 0 + P E l 0 Z W 0 + P E l 0 Z W 1 M b 2 N h d G l v b j 4 8 S X R l b V R 5 c G U + R m 9 y b X V s Y T w v S X R l b V R 5 c G U + P E l 0 Z W 1 Q Y X R o P l N l Y 3 R p b 2 4 x L 0 1 h Y 3 J v Z W N v b m 9 t a W M l M j B E Y X R h J T I w Y W 5 k J T I w V H J l Y X N 1 c n k l M j B G b 3 J l Y 2 F z d H M v Q 2 h h b m d l Z C U y M F R 5 c G U 8 L 0 l 0 Z W 1 Q Y X R o P j w v S X R l b U x v Y 2 F 0 a W 9 u P j x T d G F i b G V F b n R y a W V z I C 8 + P C 9 J d G V t P j x J d G V t P j x J d G V t T G 9 j Y X R p b 2 4 + P E l 0 Z W 1 U e X B l P k Z v c m 1 1 b G E 8 L 0 l 0 Z W 1 U e X B l P j x J d G V t U G F 0 a D 5 T Z W N 0 a W 9 u M S 9 T V V B Q T l V N Q k V S U 1 9 D U 1 Y 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R m l s b E V y c m 9 y Q 2 9 k Z S I g V m F s d W U 9 I n N V b m t u b 3 d u I i A v P j x F b n R y e S B U e X B l P S J B Z G R l Z F R v R G F 0 Y U 1 v Z G V s I i B W Y W x 1 Z T 0 i b D A i I C 8 + P E V u d H J 5 I F R 5 c G U 9 I l F 1 Z X J 5 R 3 J v d X B J R C I g V m F s d W U 9 I n M 1 Z D A w N z d l Z S 1 k O T F i L T R h N W I t Y W F k M y 0 0 M G E w Z T c x M m U 5 N 2 I i I C 8 + P E V u d H J 5 I F R 5 c G U 9 I k Z p b G x M Y X N 0 V X B k Y X R l Z C I g V m F s d W U 9 I m Q y M D E 5 L T A 4 L T I w V D I z O j M 4 O j M 4 L j A z M T g 3 M j V a I i A v P j x F b n R y e S B U e X B l P S J G a W x s U 3 R h d H V z I i B W Y W x 1 Z T 0 i c 0 N v b X B s Z X R l I i A v P j w v U 3 R h Y m x l R W 5 0 c m l l c z 4 8 L 0 l 0 Z W 0 + P E l 0 Z W 0 + P E l 0 Z W 1 M b 2 N h d G l v b j 4 8 S X R l b V R 5 c G U + R m 9 y b X V s Y T w v S X R l b V R 5 c G U + P E l 0 Z W 1 Q Y X R o P l N l Y 3 R p b 2 4 x L 1 N V U F B O V U 1 C R V J T X 0 N T V i 9 T b 3 V y Y 2 U 8 L 0 l 0 Z W 1 Q Y X R o P j w v S X R l b U x v Y 2 F 0 a W 9 u P j x T d G F i b G V F b n R y a W V z I C 8 + P C 9 J d G V t P j x J d G V t P j x J d G V t T G 9 j Y X R p b 2 4 + P E l 0 Z W 1 U e X B l P k Z v c m 1 1 b G E 8 L 0 l 0 Z W 1 U e X B l P j x J d G V t U G F 0 a D 5 T Z W N 0 a W 9 u M S 9 T V V B Q T l V N Q k V S U 1 9 D U 1 Y v U H J v b W 9 0 Z W Q l M j B I Z W F k Z X J z P C 9 J d G V t U G F 0 a D 4 8 L 0 l 0 Z W 1 M b 2 N h d G l v b j 4 8 U 3 R h Y m x l R W 5 0 c m l l c y A v P j w v S X R l b T 4 8 S X R l b T 4 8 S X R l b U x v Y 2 F 0 a W 9 u P j x J d G V t V H l w Z T 5 G b 3 J t d W x h P C 9 J d G V t V H l w Z T 4 8 S X R l b V B h d G g + U 2 V j d G l v b j E v U 1 V Q U E 5 V T U J F U l N f Q 1 N W L 0 N o Y W 5 n Z W Q l M j B U e X B l P C 9 J d G V t U G F 0 a D 4 8 L 0 l 0 Z W 1 M b 2 N h d G l v b j 4 8 U 3 R h Y m x l R W 5 0 c m l l c y A v P j w v S X R l b T 4 8 S X R l b T 4 8 S X R l b U x v Y 2 F 0 a W 9 u P j x J d G V t V H l w Z T 5 G b 3 J t d W x h P C 9 J d G V t V H l w Z T 4 8 S X R l b V B h d G g + U 2 V j d G l v b j E v Q U N U V U F M R V h Q R U 5 E S V R V U k U 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E 5 L T A 2 L T E 2 V D I z O j E y O j U z L j g y O D k 3 M z Z a I i A v P j x F b n R y e S B U e X B l P S J G a W x s U 3 R h d H V z I i B W Y W x 1 Z T 0 i c 0 N v b X B s Z X R l I i A v P j x F b n R y e S B U e X B l P S J R d W V y e U d y b 3 V w S U Q i I F Z h b H V l P S J z N W Q w M D c 3 Z W U t Z D k x Y i 0 0 Y T V i L W F h Z D M t N D B h M G U 3 M T J l O T d i I i A v P j w v U 3 R h Y m x l R W 5 0 c m l l c z 4 8 L 0 l 0 Z W 0 + P E l 0 Z W 0 + P E l 0 Z W 1 M b 2 N h d G l v b j 4 8 S X R l b V R 5 c G U + R m 9 y b X V s Y T w v S X R l b V R 5 c G U + P E l 0 Z W 1 Q Y X R o P l N l Y 3 R p b 2 4 x L 0 F D V F V B T E V Y U E V O R E l U V V J F L 1 N v d X J j Z T w v S X R l b V B h d G g + P C 9 J d G V t T G 9 j Y X R p b 2 4 + P F N 0 Y W J s Z U V u d H J p Z X M g L z 4 8 L 0 l 0 Z W 0 + P E l 0 Z W 0 + P E l 0 Z W 1 M b 2 N h d G l v b j 4 8 S X R l b V R 5 c G U + R m 9 y b X V s Y T w v S X R l b V R 5 c G U + P E l 0 Z W 1 Q Y X R o P l N l Y 3 R p b 2 4 x L 0 F D V F V B T E V Y U E V O R E l U V V J F L 1 B y b 2 1 v d G V k J T I w S G V h Z G V y c z w v S X R l b V B h d G g + P C 9 J d G V t T G 9 j Y X R p b 2 4 + P F N 0 Y W J s Z U V u d H J p Z X M g L z 4 8 L 0 l 0 Z W 0 + P E l 0 Z W 0 + P E l 0 Z W 1 M b 2 N h d G l v b j 4 8 S X R l b V R 5 c G U + R m 9 y b X V s Y T w v S X R l b V R 5 c G U + P E l 0 Z W 1 Q Y X R o P l N l Y 3 R p b 2 4 x L 0 F D V F V B T E V Y U E V O R E l U V V J F L 0 N o Y W 5 n Z W Q l M j B U e X B l P C 9 J d G V t U G F 0 a D 4 8 L 0 l 0 Z W 1 M b 2 N h d G l v b j 4 8 U 3 R h Y m x l R W 5 0 c m l l c y A v P j w v S X R l b T 4 8 S X R l b T 4 8 S X R l b U x v Y 2 F 0 a W 9 u P j x J d G V t V H l w Z T 5 G b 3 J t d W x h P C 9 J d G V t V H l w Z T 4 8 S X R l b V B h d G g + U 2 V j d G l v b j E v U G 9 3 Z X J R d W V y e S U y M E R l Z m F 1 b H Q l M j B N U 0 l N J T I w T 3 V 0 c H V 0 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k Z p b G x T d G F 0 d X M i I F Z h b H V l P S J z Q 2 9 t c G x l d G U i I C 8 + P E V u d H J 5 I F R 5 c G U 9 I k Z p b G x D b 2 x 1 b W 5 O Y W 1 l c y I g V m F s d W U 9 I n N b J n F 1 b 3 Q 7 T 3 B 0 a W 9 u J n F 1 b 3 Q 7 L C Z x d W 9 0 O 2 1 v b n R o J n F 1 b 3 Q 7 L C Z x d W 9 0 O 2 Z p c 2 N h b F 9 5 Z W F y J n F 1 b 3 Q 7 L C Z x d W 9 0 O 3 Z v d G U m c X V v d D s s J n F 1 b 3 Q 7 Y X B w c m 9 w c m l h d G l v b i Z x d W 9 0 O y w m c X V v d D t h c H B y b 3 B y a W F 0 a W 9 u M i Z x d W 9 0 O y w m c X V v d D t n c m 9 z c 1 9 u Z X Q m c X V v d D s s J n F 1 b 3 Q 7 Y 2 h h b m d l J n F 1 b 3 Q 7 L C Z x d W 9 0 O 2 1 p c 3 N p b m c m c X V v d D t d I i A v P j x F b n R y e S B U e X B l P S J G a W x s Q 2 9 s d W 1 u V H l w Z X M i I F Z h b H V l P S J z Q m d r R 0 J n W U d C a E V H I i A v P j x F b n R y e S B U e X B l P S J G a W x s T G F z d F V w Z G F 0 Z W Q i I F Z h b H V l P S J k M j A x O S 0 w N i 0 y O F Q w M D o z N z o w O S 4 0 N T Q w N z Q 3 W i I g L z 4 8 R W 5 0 c n k g V H l w Z T 0 i R m l s b E V y c m 9 y Q 2 9 1 b n Q i I F Z h b H V l P S J s M C I g L z 4 8 R W 5 0 c n k g V H l w Z T 0 i R m l s b E V y c m 9 y Q 2 9 k Z S I g V m F s d W U 9 I n N V b m t u b 3 d u I i A v P j x F b n R y e S B U e X B l P S J G a W x s Q 2 9 1 b n Q i I F Z h b H V l P S J s O T U z N i I g L z 4 8 R W 5 0 c n k g V H l w Z T 0 i U X V l c n l H c m 9 1 c E l E I i B W Y W x 1 Z T 0 i c 2 N l O D k 3 N z N m L T F k O D I t N D N h N y 1 i N T l k L T A 4 Z T U w N T A y Z j F k Z i I g L z 4 8 R W 5 0 c n k g V H l w Z T 0 i U X V l c n l J R C I g V m F s d W U 9 I n M 4 N 2 F i M j A 2 O C 1 m M z N j L T Q y Y T E t Y W E y M S 1 h Y 2 F l N T M 0 Z m R i M D U i I C 8 + P E V u d H J 5 I F R 5 c G U 9 I l J l b G F 0 a W 9 u c 2 h p c E l u Z m 9 D b 2 5 0 Y W l u Z X I i I F Z h b H V l P S J z e y Z x d W 9 0 O 2 N v b H V t b k N v d W 5 0 J n F 1 b 3 Q 7 O j k s J n F 1 b 3 Q 7 a 2 V 5 Q 2 9 s d W 1 u T m F t Z X M m c X V v d D s 6 W 1 0 s J n F 1 b 3 Q 7 c X V l c n l S Z W x h d G l v b n N o a X B z J n F 1 b 3 Q 7 O l t d L C Z x d W 9 0 O 2 N v b H V t b k l k Z W 5 0 a X R p Z X M m c X V v d D s 6 W y Z x d W 9 0 O 1 N l Y 3 R p b 2 4 x L 1 B v d 2 V y U X V l c n k g R G V m Y X V s d C B N U 0 l N I E 9 1 d H B 1 d C 9 F e H R y Y W N 0 Z W Q g V G V 4 d C B C Z W Z v c m U g R G V s a W 1 p d G V y L n t T b 3 V y Y 2 U u T m F t Z S w w f S Z x d W 9 0 O y w m c X V v d D t T Z W N 0 a W 9 u M S 9 Q b 3 d l c l F 1 Z X J 5 I E R l Z m F 1 b H Q g T V N J T S B P d X R w d X Q v Q 2 h h b m d l Z C B U e X B l L n t t b 2 5 0 a C w x f S Z x d W 9 0 O y w m c X V v d D t T Z W N 0 a W 9 u M S 9 Q b 3 d l c l F 1 Z X J 5 I E R l Z m F 1 b H Q g T V N J T S B P d X R w d X Q v Q 2 h h b m d l Z C B U e X B l L n t m a X N j Y W x f e W V h c i w y f S Z x d W 9 0 O y w m c X V v d D t T Z W N 0 a W 9 u M S 9 Q b 3 d l c l F 1 Z X J 5 I E R l Z m F 1 b H Q g T V N J T S B P d X R w d X Q v Q 2 h h b m d l Z C B U e X B l L n t 2 b 3 R l L D N 9 J n F 1 b 3 Q 7 L C Z x d W 9 0 O 1 N l Y 3 R p b 2 4 x L 1 B v d 2 V y U X V l c n k g R G V m Y X V s d C B N U 0 l N I E 9 1 d H B 1 d C 9 D a G F u Z 2 V k I F R 5 c G U u e 2 F w c H J v c H J p Y X R p b 2 4 s N H 0 m c X V v d D s s J n F 1 b 3 Q 7 U 2 V j d G l v b j E v U G 9 3 Z X J R d W V y e S B E Z W Z h d W x 0 I E 1 T S U 0 g T 3 V 0 c H V 0 L 0 N o Y W 5 n Z W Q g V H l w Z S 5 7 Y X B w c m 9 w c m l h d G l v b j I s N X 0 m c X V v d D s s J n F 1 b 3 Q 7 U 2 V j d G l v b j E v U G 9 3 Z X J R d W V y e S B E Z W Z h d W x 0 I E 1 T S U 0 g T 3 V 0 c H V 0 L 0 N o Y W 5 n Z W Q g V H l w Z S 5 7 Z 3 J v c 3 N f b m V 0 L D Z 9 J n F 1 b 3 Q 7 L C Z x d W 9 0 O 1 N l Y 3 R p b 2 4 x L 1 B v d 2 V y U X V l c n k g R G V m Y X V s d C B N U 0 l N I E 9 1 d H B 1 d C 9 D a G F u Z 2 V k I F R 5 c G U x L n t j a G F u Z 2 U s N 3 0 m c X V v d D s s J n F 1 b 3 Q 7 U 2 V j d G l v b j E v U G 9 3 Z X J R d W V y e S B E Z W Z h d W x 0 I E 1 T S U 0 g T 3 V 0 c H V 0 L 0 N o Y W 5 n Z W Q g V H l w Z S 5 7 b W l z c 2 l u Z y w 4 f S Z x d W 9 0 O 1 0 s J n F 1 b 3 Q 7 Q 2 9 s d W 1 u Q 2 9 1 b n Q m c X V v d D s 6 O S w m c X V v d D t L Z X l D b 2 x 1 b W 5 O Y W 1 l c y Z x d W 9 0 O z p b X S w m c X V v d D t D b 2 x 1 b W 5 J Z G V u d G l 0 a W V z J n F 1 b 3 Q 7 O l s m c X V v d D t T Z W N 0 a W 9 u M S 9 Q b 3 d l c l F 1 Z X J 5 I E R l Z m F 1 b H Q g T V N J T S B P d X R w d X Q v R X h 0 c m F j d G V k I F R l e H Q g Q m V m b 3 J l I E R l b G l t a X R l c i 5 7 U 2 9 1 c m N l L k 5 h b W U s M H 0 m c X V v d D s s J n F 1 b 3 Q 7 U 2 V j d G l v b j E v U G 9 3 Z X J R d W V y e S B E Z W Z h d W x 0 I E 1 T S U 0 g T 3 V 0 c H V 0 L 0 N o Y W 5 n Z W Q g V H l w Z S 5 7 b W 9 u d G g s M X 0 m c X V v d D s s J n F 1 b 3 Q 7 U 2 V j d G l v b j E v U G 9 3 Z X J R d W V y e S B E Z W Z h d W x 0 I E 1 T S U 0 g T 3 V 0 c H V 0 L 0 N o Y W 5 n Z W Q g V H l w Z S 5 7 Z m l z Y 2 F s X 3 l l Y X I s M n 0 m c X V v d D s s J n F 1 b 3 Q 7 U 2 V j d G l v b j E v U G 9 3 Z X J R d W V y e S B E Z W Z h d W x 0 I E 1 T S U 0 g T 3 V 0 c H V 0 L 0 N o Y W 5 n Z W Q g V H l w Z S 5 7 d m 9 0 Z S w z f S Z x d W 9 0 O y w m c X V v d D t T Z W N 0 a W 9 u M S 9 Q b 3 d l c l F 1 Z X J 5 I E R l Z m F 1 b H Q g T V N J T S B P d X R w d X Q v Q 2 h h b m d l Z C B U e X B l L n t h c H B y b 3 B y a W F 0 a W 9 u L D R 9 J n F 1 b 3 Q 7 L C Z x d W 9 0 O 1 N l Y 3 R p b 2 4 x L 1 B v d 2 V y U X V l c n k g R G V m Y X V s d C B N U 0 l N I E 9 1 d H B 1 d C 9 D a G F u Z 2 V k I F R 5 c G U u e 2 F w c H J v c H J p Y X R p b 2 4 y L D V 9 J n F 1 b 3 Q 7 L C Z x d W 9 0 O 1 N l Y 3 R p b 2 4 x L 1 B v d 2 V y U X V l c n k g R G V m Y X V s d C B N U 0 l N I E 9 1 d H B 1 d C 9 D a G F u Z 2 V k I F R 5 c G U u e 2 d y b 3 N z X 2 5 l d C w 2 f S Z x d W 9 0 O y w m c X V v d D t T Z W N 0 a W 9 u M S 9 Q b 3 d l c l F 1 Z X J 5 I E R l Z m F 1 b H Q g T V N J T S B P d X R w d X Q v Q 2 h h b m d l Z C B U e X B l M S 5 7 Y 2 h h b m d l L D d 9 J n F 1 b 3 Q 7 L C Z x d W 9 0 O 1 N l Y 3 R p b 2 4 x L 1 B v d 2 V y U X V l c n k g R G V m Y X V s d C B N U 0 l N I E 9 1 d H B 1 d C 9 D a G F u Z 2 V k I F R 5 c G U u e 2 1 p c 3 N p b m c s O H 0 m c X V v d D t d L C Z x d W 9 0 O 1 J l b G F 0 a W 9 u c 2 h p c E l u Z m 8 m c X V v d D s 6 W 1 1 9 I i A v P j x F b n R y e S B U e X B l P S J B Z G R l Z F R v R G F 0 Y U 1 v Z G V s I i B W Y W x 1 Z T 0 i b D A i I C 8 + P C 9 T d G F i b G V F b n R y a W V z P j w v S X R l b T 4 8 S X R l b T 4 8 S X R l b U x v Y 2 F 0 a W 9 u P j x J d G V t V H l w Z T 5 G b 3 J t d W x h P C 9 J d G V t V H l w Z T 4 8 S X R l b V B h d G g + U 2 V j d G l v b j E v U G 9 3 Z X J R d W V y e S U y M E R l Z m F 1 b H Q l M j B N U 0 l N J T I w T 3 V 0 c H V 0 L 1 N v d X J j Z T w v S X R l b V B h d G g + P C 9 J d G V t T G 9 j Y X R p b 2 4 + P F N 0 Y W J s Z U V u d H J p Z X M g L z 4 8 L 0 l 0 Z W 0 + P E l 0 Z W 0 + P E l 0 Z W 1 M b 2 N h d G l v b j 4 8 S X R l b V R 5 c G U + R m 9 y b X V s Y T w v S X R l b V R 5 c G U + P E l 0 Z W 1 Q Y X R o P l N l Y 3 R p b 2 4 x L 1 N h b X B s Z S U y M E Z p b G U 8 L 0 l 0 Z W 1 Q Y X R o P j w v S X R l b U x v Y 2 F 0 a W 9 u P j x T d G F i b G V F b n R y a W V z P j x F b n R y e S B U e X B l P S J J c 1 B y a X Z h d G U i I F Z h b H V l P S J s M C I g L z 4 8 R W 5 0 c n k g V H l w Z T 0 i T m F 2 a W d h d G l v b l N 0 Z X B O Y W 1 l I i B W Y W x 1 Z T 0 i c 0 5 h d m l n Y X R p b 2 4 i I C 8 + P E V u d H J 5 I F R 5 c G U 9 I k x v Y W R l Z F R v Q W 5 h b H l z a X N T Z X J 2 a W N l c y I g V m F s d W U 9 I m w w I i A v P j x F b n R y e S B U e X B l P S J G a W x s U 3 R h d H V z I i B W Y W x 1 Z T 0 i c 0 N v b X B s Z X R l I i A v P j x F b n R y e S B U e X B l P S J G a W x s T G F z d F V w Z G F 0 Z W Q i I F Z h b H V l P S J k M j A x O S 0 w N i 0 x O F Q w N D o w M T o 0 N S 4 y N T g 1 N z A x W i I g L z 4 8 R W 5 0 c n k g V H l w Z T 0 i R m l s b E V y c m 9 y Q 2 9 k Z S I g V m F s d W U 9 I n N V b m t u b 3 d u I i A v P j x F b n R y e S B U e X B l P S J B Z G R l Z F R v R G F 0 Y U 1 v Z G V s I i B W Y W x 1 Z T 0 i b D A i I C 8 + P E V u d H J 5 I F R 5 c G U 9 I k x v Y W R U b 1 J l c G 9 y d E R p c 2 F i b G V k I i B W Y W x 1 Z T 0 i b D E i I C 8 + P E V u d H J 5 I F R 5 c G U 9 I l F 1 Z X J 5 R 3 J v d X B J R C I g V m F s d W U 9 I n M x Z j k 3 O T Y w N S 0 0 Z G F k L T Q 5 M G U t Y j U 5 M i 1 l Z m I z Y W U x Z T c y N j E 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Q m l u Y X J 5 I i A v P j x F b n R y e S B U e X B l P S J C d W Z m Z X J O Z X h 0 U m V m c m V z a C I g V m F s d W U 9 I m w x I i A v P j x F b n R y e S B U e X B l P S J G a W x s Z W R D b 2 1 w b G V 0 Z V J l c 3 V s d F R v V 2 9 y a 3 N o Z W V 0 I i B W Y W x 1 Z T 0 i b D A i I C 8 + P C 9 T d G F i b G V F b n R y a W V z P j w v S X R l b T 4 8 S X R l b T 4 8 S X R l b U x v Y 2 F 0 a W 9 u P j x J d G V t V H l w Z T 5 G b 3 J t d W x h P C 9 J d G V t V H l w Z T 4 8 S X R l b V B h d G g + U 2 V j d G l v b j E v U 2 F t c G x l J T I w R m l s Z S 9 T b 3 V y Y 2 U 8 L 0 l 0 Z W 1 Q Y X R o P j w v S X R l b U x v Y 2 F 0 a W 9 u P j x T d G F i b G V F b n R y a W V z I C 8 + P C 9 J d G V t P j x J d G V t P j x J d G V t T G 9 j Y X R p b 2 4 + P E l 0 Z W 1 U e X B l P k Z v c m 1 1 b G E 8 L 0 l 0 Z W 1 U e X B l P j x J d G V t U G F 0 a D 5 T Z W N 0 a W 9 u M S 9 T Y W 1 w b G U l M j B G a W x l L 0 5 h d m l n Y X R p b 2 4 x P C 9 J d G V t U G F 0 a D 4 8 L 0 l 0 Z W 1 M b 2 N h d G l v b j 4 8 U 3 R h Y m x l R W 5 0 c m l l c y A v P j w v S X R l b T 4 8 S X R l b T 4 8 S X R l b U x v Y 2 F 0 a W 9 u P j x J d G V t V H l w Z T 5 G b 3 J t d W x h P C 9 J d G V t V H l w Z T 4 8 S X R l b V B h d G g + U 2 V j d G l v b j E v U 2 F t c G x l J T I w R m l s Z S U y M F B h c m F t Z X R l c j E 8 L 0 l 0 Z W 1 Q Y X R o P j w v S X R l b U x v Y 2 F 0 a W 9 u P j x T d G F i b G V F b n R y a W V z P j x F b n R y e S B U e X B l P S J J c 1 B y a X Z h d G U i I F Z h b H V l P S J s M C I g L z 4 8 R W 5 0 c n k g V H l w Z T 0 i T G 9 h Z F R v U m V w b 3 J 0 R G l z Y W J s Z W Q i I F Z h b H V l P S J s M S I g L z 4 8 R W 5 0 c n k g V H l w Z T 0 i U X V l c n l H c m 9 1 c E l E I i B W Y W x 1 Z T 0 i c z F m O T c 5 N j A 1 L T R k Y W Q t N D k w Z S 1 i N T k y L W V m Y j N h Z T F l N z I 2 M S 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E 5 L T A 2 L T E 4 V D A 0 O j A x O j Q 1 L j I 2 N D U 4 N j B a I i A v P j x F b n R y e S B U e X B l P S J G a W x s U 3 R h d H V z I i B W Y W x 1 Z T 0 i c 0 N v b X B s Z X R l I i A v P j x F b n R y e S B U e X B l P S J O Y X Z p Z 2 F 0 a W 9 u U 3 R l c E 5 h b W U i I F Z h b H V l P S J z T m F 2 a W d h d G l v b i I g L z 4 8 L 1 N 0 Y W J s Z U V u d H J p Z X M + P C 9 J d G V t P j x J d G V t P j x J d G V t T G 9 j Y X R p b 2 4 + P E l 0 Z W 1 U e X B l P k Z v c m 1 1 b G E 8 L 0 l 0 Z W 1 U e X B l P j x J d G V t U G F 0 a D 5 T Z W N 0 a W 9 u M S 9 U c m F u c 2 Z v c m 0 l M j B T Y W 1 w b G U l M j B G a W x l J T I w Z n J v b S U y M F B v d 2 V y U X V l c n k l M j B E Z W Z h d W x 0 J T I w T V N J T S U y M E 9 1 d H B 1 d D w v S X R l b V B h d G g + P C 9 J d G V t T G 9 j Y X R p b 2 4 + P F N 0 Y W J s Z U V u d H J p Z X M + P E V u d H J 5 I F R 5 c G U 9 I k l z U H J p d m F 0 Z S I g V m F s d W U 9 I m w w I i A v P j x F b n R y e S B U e X B l P S J M b 2 F k V G 9 S Z X B v c n R E a X N h Y m x l Z C I g V m F s d W U 9 I m w x I i A v P j x F b n R y e S B U e X B l P S J R d W V y e U d y b 3 V w S U Q i I F Z h b H V l P S J z Z j J h M D l l N z Q t Y z d j Y S 0 0 Z j Z k L W E 3 N j A t M W R l N m Q z M W E y N T Z m 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x O S 0 w N i 0 x O F Q w N D o w M T o 0 N S 4 y N z E 2 M D Q 5 W i I g L z 4 8 R W 5 0 c n k g V H l w Z T 0 i R m l s b F N 0 Y X R 1 c y I g V m F s d W U 9 I n N D b 2 1 w b G V 0 Z S I g L z 4 8 L 1 N 0 Y W J s Z U V u d H J p Z X M + P C 9 J d G V t P j x J d G V t P j x J d G V t T G 9 j Y X R p b 2 4 + P E l 0 Z W 1 U e X B l P k Z v c m 1 1 b G E 8 L 0 l 0 Z W 1 U e X B l P j x J d G V t U G F 0 a D 5 T Z W N 0 a W 9 u M S 9 U c m F u c 2 Z v c m 0 l M j B T Y W 1 w b G U l M j B G a W x l J T I w Z n J v b S U y M F B v d 2 V y U X V l c n k l M j B E Z W Z h d W x 0 J T I w T V N J T S U y M E 9 1 d H B 1 d C 9 T b 3 V y Y 2 U 8 L 0 l 0 Z W 1 Q Y X R o P j w v S X R l b U x v Y 2 F 0 a W 9 u P j x T d G F i b G V F b n R y a W V z I C 8 + P C 9 J d G V t P j x J d G V t P j x J d G V t T G 9 j Y X R p b 2 4 + P E l 0 Z W 1 U e X B l P k Z v c m 1 1 b G E 8 L 0 l 0 Z W 1 U e X B l P j x J d G V t U G F 0 a D 5 T Z W N 0 a W 9 u M S 9 U c m F u c 2 Z v c m 0 l M j B T Y W 1 w b G U l M j B G a W x l J T I w Z n J v b S U y M F B v d 2 V y U X V l c n k l M j B E Z W Z h d W x 0 J T I w T V N J T S U y M E 9 1 d H B 1 d C 9 Q c m 9 t b 3 R l Z C U y M E h l Y W R l c n M 8 L 0 l 0 Z W 1 Q Y X R o P j w v S X R l b U x v Y 2 F 0 a W 9 u P j x T d G F i b G V F b n R y a W V z I C 8 + P C 9 J d G V t P j x J d G V t P j x J d G V t T G 9 j Y X R p b 2 4 + P E l 0 Z W 1 U e X B l P k Z v c m 1 1 b G E 8 L 0 l 0 Z W 1 U e X B l P j x J d G V t U G F 0 a D 5 T Z W N 0 a W 9 u M S 9 U c m F u c 2 Z v c m 0 l M j B G a W x l J T I w Z n J v b S U y M F B v d 2 V y U X V l c n k l M j B E Z W Z h d W x 0 J T I w T V N J T S U y M E 9 1 d H B 1 d D w v S X R l b V B h d G g + P C 9 J d G V t T G 9 j Y X R p b 2 4 + P F N 0 Y W J s Z U V u d H J p Z X M + P E V u d H J 5 I F R 5 c G U 9 I k x v Y W R U b 1 J l c G 9 y d E R p c 2 F i b G V k I i B W Y W x 1 Z T 0 i b D E i I C 8 + P E V u d H J 5 I F R 5 c G U 9 I l F 1 Z X J 5 R 3 J v d X B J R C I g V m F s d W U 9 I n N m M m E w O W U 3 N C 1 j N 2 N h L T R m N m Q t Y T c 2 M C 0 x Z G U 2 Z D M x Y T I 1 N m Y i I C 8 + 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x O S 0 w N i 0 x O F Q w N D o w M T o 0 N S 4 y N z c 2 M j A z W i I g L z 4 8 R W 5 0 c n k g V H l w Z T 0 i R m l s b F N 0 Y X R 1 c y I g V m F s d W U 9 I n N D b 2 1 w b G V 0 Z S I g L z 4 8 L 1 N 0 Y W J s Z U V u d H J p Z X M + P C 9 J d G V t P j x J d G V t P j x J d G V t T G 9 j Y X R p b 2 4 + P E l 0 Z W 1 U e X B l P k Z v c m 1 1 b G E 8 L 0 l 0 Z W 1 U e X B l P j x J d G V t U G F 0 a D 5 T Z W N 0 a W 9 u M S 9 U c m F u c 2 Z v c m 0 l M j B G a W x l J T I w Z n J v b S U y M F B v d 2 V y U X V l c n k l M j B E Z W Z h d W x 0 J T I w T V N J T S U y M E 9 1 d H B 1 d C 9 T b 3 V y Y 2 U 8 L 0 l 0 Z W 1 Q Y X R o P j w v S X R l b U x v Y 2 F 0 a W 9 u P j x T d G F i b G V F b n R y a W V z I C 8 + P C 9 J d G V t P j x J d G V t P j x J d G V t T G 9 j Y X R p b 2 4 + P E l 0 Z W 1 U e X B l P k Z v c m 1 1 b G E 8 L 0 l 0 Z W 1 U e X B l P j x J d G V t U G F 0 a D 5 T Z W N 0 a W 9 u M S 9 Q b 3 d l c l F 1 Z X J 5 J T I w R G V m Y X V s d C U y M E 1 T S U 0 l M j B P d X R w d X Q v R m l s d G V y Z W Q l M j B I a W R k Z W 4 l M j B G a W x l c z E 8 L 0 l 0 Z W 1 Q Y X R o P j w v S X R l b U x v Y 2 F 0 a W 9 u P j x T d G F i b G V F b n R y a W V z I C 8 + P C 9 J d G V t P j x J d G V t P j x J d G V t T G 9 j Y X R p b 2 4 + P E l 0 Z W 1 U e X B l P k Z v c m 1 1 b G E 8 L 0 l 0 Z W 1 U e X B l P j x J d G V t U G F 0 a D 5 T Z W N 0 a W 9 u M S 9 Q b 3 d l c l F 1 Z X J 5 J T I w R G V m Y X V s d C U y M E 1 T S U 0 l M j B P d X R w d X Q v S W 5 2 b 2 t l J T I w Q 3 V z d G 9 t J T I w R n V u Y 3 R p b 2 4 x P C 9 J d G V t U G F 0 a D 4 8 L 0 l 0 Z W 1 M b 2 N h d G l v b j 4 8 U 3 R h Y m x l R W 5 0 c m l l c y A v P j w v S X R l b T 4 8 S X R l b T 4 8 S X R l b U x v Y 2 F 0 a W 9 u P j x J d G V t V H l w Z T 5 G b 3 J t d W x h P C 9 J d G V t V H l w Z T 4 8 S X R l b V B h d G g + U 2 V j d G l v b j E v U G 9 3 Z X J R d W V y e S U y M E R l Z m F 1 b H Q l M j B N U 0 l N J T I w T 3 V 0 c H V 0 L 1 J l b m F t Z W Q l M j B D b 2 x 1 b W 5 z M T w v S X R l b V B h d G g + P C 9 J d G V t T G 9 j Y X R p b 2 4 + P F N 0 Y W J s Z U V u d H J p Z X M g L z 4 8 L 0 l 0 Z W 0 + P E l 0 Z W 0 + P E l 0 Z W 1 M b 2 N h d G l v b j 4 8 S X R l b V R 5 c G U + R m 9 y b X V s Y T w v S X R l b V R 5 c G U + P E l 0 Z W 1 Q Y X R o P l N l Y 3 R p b 2 4 x L 1 B v d 2 V y U X V l c n k l M j B E Z W Z h d W x 0 J T I w T V N J T S U y M E 9 1 d H B 1 d C 9 S Z W 1 v d m V k J T I w T 3 R o Z X I l M j B D b 2 x 1 b W 5 z M T w v S X R l b V B h d G g + P C 9 J d G V t T G 9 j Y X R p b 2 4 + P F N 0 Y W J s Z U V u d H J p Z X M g L z 4 8 L 0 l 0 Z W 0 + P E l 0 Z W 0 + P E l 0 Z W 1 M b 2 N h d G l v b j 4 8 S X R l b V R 5 c G U + R m 9 y b X V s Y T w v S X R l b V R 5 c G U + P E l 0 Z W 1 Q Y X R o P l N l Y 3 R p b 2 4 x L 1 B v d 2 V y U X V l c n k l M j B E Z W Z h d W x 0 J T I w T V N J T S U y M E 9 1 d H B 1 d C 9 F e H B h b m R l Z C U y M F R h Y m x l J T I w Q 2 9 s d W 1 u M T w v S X R l b V B h d G g + P C 9 J d G V t T G 9 j Y X R p b 2 4 + P F N 0 Y W J s Z U V u d H J p Z X M g L z 4 8 L 0 l 0 Z W 0 + P E l 0 Z W 0 + P E l 0 Z W 1 M b 2 N h d G l v b j 4 8 S X R l b V R 5 c G U + R m 9 y b X V s Y T w v S X R l b V R 5 c G U + P E l 0 Z W 1 Q Y X R o P l N l Y 3 R p b 2 4 x L 1 B v d 2 V y U X V l c n k l M j B E Z W Z h d W x 0 J T I w T V N J T S U y M E 9 1 d H B 1 d C 9 D a G F u Z 2 V k J T I w V H l w Z T w v S X R l b V B h d G g + P C 9 J d G V t T G 9 j Y X R p b 2 4 + P F N 0 Y W J s Z U V u d H J p Z X M g L z 4 8 L 0 l 0 Z W 0 + P E l 0 Z W 0 + P E l 0 Z W 1 M b 2 N h d G l v b j 4 8 S X R l b V R 5 c G U + R m 9 y b X V s Y T w v S X R l b V R 5 c G U + P E l 0 Z W 1 Q Y X R o P l N l Y 3 R p b 2 4 x L 1 B v d 2 V y U X V l c n k l M j B E Z W Z h d W x 0 J T I w T V N J T S U y M E 9 1 d H B 1 d C 9 F e H R y Y W N 0 Z W Q l M j B U Z X h 0 J T I w Q m V m b 3 J l J T I w R G V s a W 1 p d G V y P C 9 J d G V t U G F 0 a D 4 8 L 0 l 0 Z W 1 M b 2 N h d G l v b j 4 8 U 3 R h Y m x l R W 5 0 c m l l c y A v P j w v S X R l b T 4 8 S X R l b T 4 8 S X R l b U x v Y 2 F 0 a W 9 u P j x J d G V t V H l w Z T 5 G b 3 J t d W x h P C 9 J d G V t V H l w Z T 4 8 S X R l b V B h d G g + U 2 V j d G l v b j E v U G 9 3 Z X J R d W V y e S U y M E R l Z m F 1 b H Q l M j B N U 0 l N J T I w T 3 V 0 c H V 0 L 1 J l b m F t Z W Q l M j B D b 2 x 1 b W 5 z P C 9 J d G V t U G F 0 a D 4 8 L 0 l 0 Z W 1 M b 2 N h d G l v b j 4 8 U 3 R h Y m x l R W 5 0 c m l l c y A v P j w v S X R l b T 4 8 S X R l b T 4 8 S X R l b U x v Y 2 F 0 a W 9 u P j x J d G V t V H l w Z T 5 G b 3 J t d W x h P C 9 J d G V t V H l w Z T 4 8 S X R l b V B h d G g + U 2 V j d G l v b j E v U G 9 3 Z X J R d W V y e S U y M E R l Z m F 1 b H Q l M j B N U 0 l N J T I w T 3 V 0 c H V 0 L 0 N o Y W 5 n Z W Q l M j B U e X B l M T w v S X R l b V B h d G g + P C 9 J d G V t T G 9 j Y X R p b 2 4 + P F N 0 Y W J s Z U V u d H J p Z X M g L z 4 8 L 0 l 0 Z W 0 + P E l 0 Z W 0 + P E l 0 Z W 1 M b 2 N h d G l v b j 4 8 S X R l b V R 5 c G U + R m 9 y b X V s Y T w v S X R l b V R 5 c G U + P E l 0 Z W 1 Q Y X R o P l N l Y 3 R p b 2 4 x L 0 h B U k R T S E l Q 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G a W x s Z W R D b 2 1 w b G V 0 Z V J l c 3 V s d F R v V 2 9 y a 3 N o Z W V 0 I i B W Y W x 1 Z T 0 i b D A i I C 8 + P E V u d H J 5 I F R 5 c G U 9 I k Z p b G x F c n J v c k N v Z G U i I F Z h b H V l P S J z V W 5 r b m 9 3 b i I g L z 4 8 R W 5 0 c n k g V H l w Z T 0 i U X V l c n l H c m 9 1 c E l E I i B W Y W x 1 Z T 0 i c 2 V k M T M 3 N z Q 4 L T g y N j Y t N G V j N S 1 i N z N h L T I 2 Z D Q z Z D U y M 2 N l Z i I g L z 4 8 R W 5 0 c n k g V H l w Z T 0 i Q W R k Z W R U b 0 R h d G F N b 2 R l b C I g V m F s d W U 9 I m w w I i A v P j x F b n R y e S B U e X B l P S J G a W x s T G F z d F V w Z G F 0 Z W Q i I F Z h b H V l P S J k M j A x O S 0 w O C 0 w N 1 Q w M z o 0 M z o x N i 4 0 N T k x M T A 4 W i I g L z 4 8 R W 5 0 c n k g V H l w Z T 0 i R m l s b F N 0 Y X R 1 c y I g V m F s d W U 9 I n N D b 2 1 w b G V 0 Z S I g L z 4 8 L 1 N 0 Y W J s Z U V u d H J p Z X M + P C 9 J d G V t P j x J d G V t P j x J d G V t T G 9 j Y X R p b 2 4 + P E l 0 Z W 1 U e X B l P k Z v c m 1 1 b G E 8 L 0 l 0 Z W 1 U e X B l P j x J d G V t U G F 0 a D 5 T Z W N 0 a W 9 u M S 9 I Q V J E U 0 h J U C 9 T b 3 V y Y 2 U 8 L 0 l 0 Z W 1 Q Y X R o P j w v S X R l b U x v Y 2 F 0 a W 9 u P j x T d G F i b G V F b n R y a W V z I C 8 + P C 9 J d G V t P j x J d G V t P j x J d G V t T G 9 j Y X R p b 2 4 + P E l 0 Z W 1 U e X B l P k Z v c m 1 1 b G E 8 L 0 l 0 Z W 1 U e X B l P j x J d G V t U G F 0 a D 5 T Z W N 0 a W 9 u M S 9 I Q V J E U 0 h J U C 9 Q c m 9 t b 3 R l Z C U y M E h l Y W R l c n M 8 L 0 l 0 Z W 1 Q Y X R o P j w v S X R l b U x v Y 2 F 0 a W 9 u P j x T d G F i b G V F b n R y a W V z I C 8 + P C 9 J d G V t P j x J d G V t P j x J d G V t T G 9 j Y X R p b 2 4 + P E l 0 Z W 1 U e X B l P k Z v c m 1 1 b G E 8 L 0 l 0 Z W 1 U e X B l P j x J d G V t U G F 0 a D 5 T Z W N 0 a W 9 u M S 9 I Q V J E U 0 h J U C 9 D a G F u Z 2 V k J T I w V H l w Z T w v S X R l b V B h d G g + P C 9 J d G V t T G 9 j Y X R p b 2 4 + P F N 0 Y W J s Z U V u d H J p Z X M g L z 4 8 L 0 l 0 Z W 0 + P E l 0 Z W 0 + P E l 0 Z W 1 M b 2 N h d G l v b j 4 8 S X R l b V R 5 c G U + R m 9 y b X V s Y T w v S X R l b V R 5 c G U + P E l 0 Z W 1 Q Y X R o P l N l Y 3 R p b 2 4 x L 1 B v d 2 V y U X V l c n k l M j B E Z W Z h d W x 0 J T I w T V N J T S U y M E 9 1 d H B 1 d C 9 M b 3 d l c m N h c 2 V k J T I w V G V 4 d D w v S X R l b V B h d G g + P C 9 J d G V t T G 9 j Y X R p b 2 4 + P F N 0 Y W J s Z U V u d H J p Z X M g L z 4 8 L 0 l 0 Z W 0 + P E l 0 Z W 0 + P E l 0 Z W 1 M b 2 N h d G l v b j 4 8 S X R l b V R 5 c G U + R m 9 y b X V s Y T w v S X R l b V R 5 c G U + P E l 0 Z W 1 Q Y X R o P l N l Y 3 R p b 2 4 x L 1 B v d 2 V y U X V l c n k l M j B E Z W Z h d W x 0 J T I w T V N J T S U y M E 9 1 d H B 1 d C 9 G a W x 0 Z X J l Z C U y M F J v d 3 M 8 L 0 l 0 Z W 1 Q Y X R o P j w v S X R l b U x v Y 2 F 0 a W 9 u P j x T d G F i b G V F b n R y a W V z I C 8 + P C 9 J d G V t P j x J d G V t P j x J d G V t T G 9 j Y X R p b 2 4 + P E l 0 Z W 1 U e X B l P k Z v c m 1 1 b G E 8 L 0 l 0 Z W 1 U e X B l P j x J d G V t U G F 0 a D 5 T Z W N 0 a W 9 u M S 9 D Y W x l b m R h c i U y M F 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x I i A v P j x F b n R y e S B U e X B l P S J O Y W 1 l V X B k Y X R l Z E F m d G V y R m l s b C I g V m F s d W U 9 I m w w I i A v P j x F b n R y e S B U e X B l P S J S Z X N 1 b H R U e X B l I i B W Y W x 1 Z T 0 i c 1 R h Y m x l I i A v P j x F b n R y e S B U e X B l P S J C d W Z m Z X J O Z X h 0 U m V m c m V z a C I g V m F s d W U 9 I m w x I i A v P j x F b n R y e S B U e X B l P S J G a W x s Z W R D b 2 1 w b G V 0 Z V J l c 3 V s d F R v V 2 9 y a 3 N o Z W V 0 I i B W Y W x 1 Z T 0 i b D A i I C 8 + P E V u d H J 5 I F R 5 c G U 9 I l F 1 Z X J 5 S U Q i I F Z h b H V l P S J z M D k x N D c 3 Y m Q t Z m U z Y i 0 0 O T F i L T g 4 O D Y t O T V m M T U 4 Y T V m O T d l I i A v P j x F b n R y e S B U e X B l P S J R d W V y e U d y b 3 V w S U Q i I F Z h b H V l P S J z Y T R l N 2 N l Z W E t N G I x Z S 0 0 N z V j L T k 4 M j I t N 2 N j Y z N l Y W M y M z Z k I i A v P j x F b n R y e S B U e X B l P S J G a W x s T G F z d F V w Z G F 0 Z W Q i I F Z h b H V l P S J k M j A y M C 0 w N S 0 y N F Q y M z o y O D o 0 N i 4 w O D Y 2 M D M w W i I g L z 4 8 R W 5 0 c n k g V H l w Z T 0 i R m l s b E V y c m 9 y Q 2 9 1 b n Q i I F Z h b H V l P S J s M C I g L z 4 8 R W 5 0 c n k g V H l w Z T 0 i R m l s b E N v b H V t b l R 5 c G V z I i B W Y W x 1 Z T 0 i c 0 N R T U F B d 0 1 H Q 1 E 9 P S I g L z 4 8 R W 5 0 c n k g V H l w Z T 0 i R m l s b E V y c m 9 y Q 2 9 k Z S I g V m F s d W U 9 I n N V b m t u b 3 d u I i A v P j x F b n R y e S B U e X B l P S J G a W x s Q 2 9 s d W 1 u T m F t Z X M i I F Z h b H V l P S J z W y Z x d W 9 0 O 0 R h d G U m c X V v d D s s J n F 1 b 3 Q 7 T W 9 u d G g g T n V t Y m V y J n F 1 b 3 Q 7 L C Z x d W 9 0 O 0 1 v b n R o I C h z a G 9 y d C k m c X V v d D s s J n F 1 b 3 Q 7 W W V h c i Z x d W 9 0 O y w m c X V v d D t R d W F y d G V y J n F 1 b 3 Q 7 L C Z x d W 9 0 O 0 1 v b n R o I C h s b 2 5 n K S Z x d W 9 0 O y w m c X V v d D t T d G F y d C B v Z i B N b 2 5 0 a C Z x d W 9 0 O 1 0 i I C 8 + P E V u d H J 5 I F R 5 c G U 9 I k Z p b G x D b 3 V u d C I g V m F s d W U 9 I m w z M i I g L z 4 8 R W 5 0 c n k g V H l w Z T 0 i R m l s b F N 0 Y X R 1 c y I g V m F s d W U 9 I n N D b 2 1 w b G V 0 Z S I g L z 4 8 R W 5 0 c n k g V H l w Z T 0 i Q W R k Z W R U b 0 R h d G F N b 2 R l b C I g V m F s d W U 9 I m w x I i A v P j x F b n R y e S B U e X B l P S J S Z W x h d G l v b n N o a X B J b m Z v Q 2 9 u d G F p b m V y I i B W Y W x 1 Z T 0 i c 3 s m c X V v d D t j b 2 x 1 b W 5 D b 3 V u d C Z x d W 9 0 O z o 3 L C Z x d W 9 0 O 2 t l e U N v b H V t b k 5 h b W V z J n F 1 b 3 Q 7 O l t d L C Z x d W 9 0 O 3 F 1 Z X J 5 U m V s Y X R p b 2 5 z a G l w c y Z x d W 9 0 O z p b X S w m c X V v d D t j b 2 x 1 b W 5 J Z G V u d G l 0 a W V z J n F 1 b 3 Q 7 O l s m c X V v d D t T Z W N 0 a W 9 u M S 9 D Y W x l b m R h c i B U Y W J s Z S 9 D a G F u Z 2 V k I F R 5 c G U u e 0 R h d G U s M H 0 m c X V v d D s s J n F 1 b 3 Q 7 U 2 V j d G l v b j E v Q 2 F s Z W 5 k Y X I g V G F i b G U v S W 5 z Z X J 0 Z W Q g T W 9 u d G g u e 0 1 v b n R o L D F 9 J n F 1 b 3 Q 7 L C Z x d W 9 0 O 1 N l Y 3 R p b 2 4 x L 0 N h b G V u Z G F y I F R h Y m x l L 0 F k Z G V k I E N 1 c 3 R v b S 5 7 T W 9 u d G g g K H N o b 3 J 0 b m F t Z S k s N n 0 m c X V v d D s s J n F 1 b 3 Q 7 U 2 V j d G l v b j E v Q 2 F s Z W 5 k Y X I g V G F i b G U v S W 5 z Z X J 0 Z W Q g W W V h c i 5 7 W W V h c i w y f S Z x d W 9 0 O y w m c X V v d D t T Z W N 0 a W 9 u M S 9 D Y W x l b m R h c i B U Y W J s Z S 9 J b n N l c n R l Z C B R d W F y d G V y L n t R d W F y d G V y L D N 9 J n F 1 b 3 Q 7 L C Z x d W 9 0 O 1 N l Y 3 R p b 2 4 x L 0 N h b G V u Z G F y I F R h Y m x l L 0 l u c 2 V y d G V k I E 1 v b n R o I E 5 h b W U u e 0 1 v b n R o I E 5 h b W U s N H 0 m c X V v d D s s J n F 1 b 3 Q 7 U 2 V j d G l v b j E v Q 2 F s Z W 5 k Y X I g V G F i b G U v S W 5 z Z X J 0 Z W Q g U 3 R h c n Q g b 2 Y g T W 9 u d G g u e 1 N 0 Y X J 0 I G 9 m I E 1 v b n R o L D V 9 J n F 1 b 3 Q 7 X S w m c X V v d D t D b 2 x 1 b W 5 D b 3 V u d C Z x d W 9 0 O z o 3 L C Z x d W 9 0 O 0 t l e U N v b H V t b k 5 h b W V z J n F 1 b 3 Q 7 O l t d L C Z x d W 9 0 O 0 N v b H V t b k l k Z W 5 0 a X R p Z X M m c X V v d D s 6 W y Z x d W 9 0 O 1 N l Y 3 R p b 2 4 x L 0 N h b G V u Z G F y I F R h Y m x l L 0 N o Y W 5 n Z W Q g V H l w Z S 5 7 R G F 0 Z S w w f S Z x d W 9 0 O y w m c X V v d D t T Z W N 0 a W 9 u M S 9 D Y W x l b m R h c i B U Y W J s Z S 9 J b n N l c n R l Z C B N b 2 5 0 a C 5 7 T W 9 u d G g s M X 0 m c X V v d D s s J n F 1 b 3 Q 7 U 2 V j d G l v b j E v Q 2 F s Z W 5 k Y X I g V G F i b G U v Q W R k Z W Q g Q 3 V z d G 9 t L n t N b 2 5 0 a C A o c 2 h v c n R u Y W 1 l K S w 2 f S Z x d W 9 0 O y w m c X V v d D t T Z W N 0 a W 9 u M S 9 D Y W x l b m R h c i B U Y W J s Z S 9 J b n N l c n R l Z C B Z Z W F y L n t Z Z W F y L D J 9 J n F 1 b 3 Q 7 L C Z x d W 9 0 O 1 N l Y 3 R p b 2 4 x L 0 N h b G V u Z G F y I F R h Y m x l L 0 l u c 2 V y d G V k I F F 1 Y X J 0 Z X I u e 1 F 1 Y X J 0 Z X I s M 3 0 m c X V v d D s s J n F 1 b 3 Q 7 U 2 V j d G l v b j E v Q 2 F s Z W 5 k Y X I g V G F i b G U v S W 5 z Z X J 0 Z W Q g T W 9 u d G g g T m F t Z S 5 7 T W 9 u d G g g T m F t Z S w 0 f S Z x d W 9 0 O y w m c X V v d D t T Z W N 0 a W 9 u M S 9 D Y W x l b m R h c i B U Y W J s Z S 9 J b n N l c n R l Z C B T d G F y d C B v Z i B N b 2 5 0 a C 5 7 U 3 R h c n Q g b 2 Y g T W 9 u d G g s N X 0 m c X V v d D t d L C Z x d W 9 0 O 1 J l b G F 0 a W 9 u c 2 h p c E l u Z m 8 m c X V v d D s 6 W 1 1 9 I i A v P j w v U 3 R h Y m x l R W 5 0 c m l l c z 4 8 L 0 l 0 Z W 0 + P E l 0 Z W 0 + P E l 0 Z W 1 M b 2 N h d G l v b j 4 8 S X R l b V R 5 c G U + R m 9 y b X V s Y T w v S X R l b V R 5 c G U + P E l 0 Z W 1 Q Y X R o P l N l Y 3 R p b 2 4 x L 0 N h b G V u Z G F y J T I w V G F i b G U v U 2 9 1 c m N l P C 9 J d G V t U G F 0 a D 4 8 L 0 l 0 Z W 1 M b 2 N h d G l v b j 4 8 U 3 R h Y m x l R W 5 0 c m l l c y A v P j w v S X R l b T 4 8 S X R l b T 4 8 S X R l b U x v Y 2 F 0 a W 9 u P j x J d G V t V H l w Z T 5 G b 3 J t d W x h P C 9 J d G V t V H l w Z T 4 8 S X R l b V B h d G g + U 2 V j d G l v b j E v Q 2 F s Z W 5 k Y X I l M j B U Y W J s Z S 9 D d X N 0 b 2 0 x P C 9 J d G V t U G F 0 a D 4 8 L 0 l 0 Z W 1 M b 2 N h d G l v b j 4 8 U 3 R h Y m x l R W 5 0 c m l l c y A v P j w v S X R l b T 4 8 S X R l b T 4 8 S X R l b U x v Y 2 F 0 a W 9 u P j x J d G V t V H l w Z T 5 G b 3 J t d W x h P C 9 J d G V t V H l w Z T 4 8 S X R l b V B h d G g + U 2 V j d G l v b j E v Q 2 F s Z W 5 k Y X I l M j B U Y W J s Z S 9 D b 2 5 2 Z X J 0 Z W Q l M j B 0 b y U y M F R h Y m x l P C 9 J d G V t U G F 0 a D 4 8 L 0 l 0 Z W 1 M b 2 N h d G l v b j 4 8 U 3 R h Y m x l R W 5 0 c m l l c y A v P j w v S X R l b T 4 8 S X R l b T 4 8 S X R l b U x v Y 2 F 0 a W 9 u P j x J d G V t V H l w Z T 5 G b 3 J t d W x h P C 9 J d G V t V H l w Z T 4 8 S X R l b V B h d G g + U 2 V j d G l v b j E v Q 2 F s Z W 5 k Y X I l M j B U Y W J s Z S 9 S Z W 5 h b W V k J T I w Q 2 9 s d W 1 u c z w v S X R l b V B h d G g + P C 9 J d G V t T G 9 j Y X R p b 2 4 + P F N 0 Y W J s Z U V u d H J p Z X M g L z 4 8 L 0 l 0 Z W 0 + P E l 0 Z W 0 + P E l 0 Z W 1 M b 2 N h d G l v b j 4 8 S X R l b V R 5 c G U + R m 9 y b X V s Y T w v S X R l b V R 5 c G U + P E l 0 Z W 1 Q Y X R o P l N l Y 3 R p b 2 4 x L 0 N h b G V u Z G F y J T I w V G F i b G U v Q 2 h h b m d l Z C U y M F R 5 c G U 8 L 0 l 0 Z W 1 Q Y X R o P j w v S X R l b U x v Y 2 F 0 a W 9 u P j x T d G F i b G V F b n R y a W V z I C 8 + P C 9 J d G V t P j x J d G V t P j x J d G V t T G 9 j Y X R p b 2 4 + P E l 0 Z W 1 U e X B l P k Z v c m 1 1 b G E 8 L 0 l 0 Z W 1 U e X B l P j x J d G V t U G F 0 a D 5 T Z W N 0 a W 9 u M S 9 D Y W x l b m R h c i U y M F R h Y m x l L 0 l u c 2 V y d G V k J T I w T W 9 u d G g 8 L 0 l 0 Z W 1 Q Y X R o P j w v S X R l b U x v Y 2 F 0 a W 9 u P j x T d G F i b G V F b n R y a W V z I C 8 + P C 9 J d G V t P j x J d G V t P j x J d G V t T G 9 j Y X R p b 2 4 + P E l 0 Z W 1 U e X B l P k Z v c m 1 1 b G E 8 L 0 l 0 Z W 1 U e X B l P j x J d G V t U G F 0 a D 5 T Z W N 0 a W 9 u M S 9 D Y W x l b m R h c i U y M F R h Y m x l L 0 l u c 2 V y d G V k J T I w W W V h c j w v S X R l b V B h d G g + P C 9 J d G V t T G 9 j Y X R p b 2 4 + P F N 0 Y W J s Z U V u d H J p Z X M g L z 4 8 L 0 l 0 Z W 0 + P E l 0 Z W 0 + P E l 0 Z W 1 M b 2 N h d G l v b j 4 8 S X R l b V R 5 c G U + R m 9 y b X V s Y T w v S X R l b V R 5 c G U + P E l 0 Z W 1 Q Y X R o P l N l Y 3 R p b 2 4 x L 0 N h b G V u Z G F y J T I w V G F i b G U v S W 5 z Z X J 0 Z W Q l M j B R d W F y d G V y P C 9 J d G V t U G F 0 a D 4 8 L 0 l 0 Z W 1 M b 2 N h d G l v b j 4 8 U 3 R h Y m x l R W 5 0 c m l l c y A v P j w v S X R l b T 4 8 S X R l b T 4 8 S X R l b U x v Y 2 F 0 a W 9 u P j x J d G V t V H l w Z T 5 G b 3 J t d W x h P C 9 J d G V t V H l w Z T 4 8 S X R l b V B h d G g + U 2 V j d G l v b j E v Q 2 F s Z W 5 k Y X I l M j B U Y W J s Z S 9 J b n N l c n R l Z C U y M E 1 v b n R o J T I w T m F t Z T w v S X R l b V B h d G g + P C 9 J d G V t T G 9 j Y X R p b 2 4 + P F N 0 Y W J s Z U V u d H J p Z X M g L z 4 8 L 0 l 0 Z W 0 + P E l 0 Z W 0 + P E l 0 Z W 1 M b 2 N h d G l v b j 4 8 S X R l b V R 5 c G U + R m 9 y b X V s Y T w v S X R l b V R 5 c G U + P E l 0 Z W 1 Q Y X R o P l N l Y 3 R p b 2 4 x L 0 N h b G V u Z G F y J T I w V G F i b G U v S W 5 z Z X J 0 Z W Q l M j B T d G F y d C U y M G 9 m J T I w T W 9 u d G g 8 L 0 l 0 Z W 1 Q Y X R o P j w v S X R l b U x v Y 2 F 0 a W 9 u P j x T d G F i b G V F b n R y a W V z I C 8 + P C 9 J d G V t P j x J d G V t P j x J d G V t T G 9 j Y X R p b 2 4 + P E l 0 Z W 1 U e X B l P k Z v c m 1 1 b G E 8 L 0 l 0 Z W 1 U e X B l P j x J d G V t U G F 0 a D 5 T Z W N 0 a W 9 u M S 9 D Y W x l b m R h c i U y M F R h Y m x l L 0 F k Z G V k J T I w Q 3 V z d G 9 t P C 9 J d G V t U G F 0 a D 4 8 L 0 l 0 Z W 1 M b 2 N h d G l v b j 4 8 U 3 R h Y m x l R W 5 0 c m l l c y A v P j w v S X R l b T 4 8 S X R l b T 4 8 S X R l b U x v Y 2 F 0 a W 9 u P j x J d G V t V H l w Z T 5 G b 3 J t d W x h P C 9 J d G V t V H l w Z T 4 8 S X R l b V B h d G g + U 2 V j d G l v b j E v Q 2 F s Z W 5 k Y X I l M j B U Y W J s Z S 9 S Z W 9 y Z G V y Z W Q l M j B D b 2 x 1 b W 5 z P C 9 J d G V t U G F 0 a D 4 8 L 0 l 0 Z W 1 M b 2 N h d G l v b j 4 8 U 3 R h Y m x l R W 5 0 c m l l c y A v P j w v S X R l b T 4 8 S X R l b T 4 8 S X R l b U x v Y 2 F 0 a W 9 u P j x J d G V t V H l w Z T 5 G b 3 J t d W x h P C 9 J d G V t V H l w Z T 4 8 S X R l b V B h d G g + U 2 V j d G l v b j E v Q 2 F s Z W 5 k Y X I l M j B U Y W J s Z S 9 S Z W 5 h b W V k J T I w Q 2 9 s d W 1 u c z E 8 L 0 l 0 Z W 1 Q Y X R o P j w v S X R l b U x v Y 2 F 0 a W 9 u P j x T d G F i b G V F b n R y a W V z I C 8 + P C 9 J d G V t P j w v S X R l b X M + P C 9 M b 2 N h b F B h Y 2 t h Z 2 V N Z X R h Z G F 0 Y U Z p b G U + F g A A A F B L B Q Y A A A A A A A A A A A A A A A A A A A A A A A D a A A A A A Q A A A N C M n d 8 B F d E R j H o A w E / C l + s B A A A A 5 z 0 o c k B O f 0 O Z K W 6 l z J Y a 3 Q A A A A A C A A A A A A A D Z g A A w A A A A B A A A A D 9 z q Z Q j r Y I z v 3 2 A x o l Q G c s A A A A A A S A A A C g A A A A E A A A A E y m J Y M / K u E V i O P n U m F F v H N Q A A A A g 8 G o 8 N z O w j r 4 N u 2 V W O F K C n G u 0 X E E s Y m / 0 A P / b e a l O v j k S w R x N U 3 P 7 l q D b 7 6 x r F O 3 q s p w 8 x 9 7 f 5 M E S 3 f f p Z v R 1 4 n 3 w e k 6 k X / O i R v F Q 5 u g i Q Y U A A A A v m J I S P I c d b y I I W J M 0 j n F S r Z M 5 y I = < / D a t a M a s h u p > 
</file>

<file path=customXml/item15.xml>��< ? x m l   v e r s i o n = " 1 . 0 "   e n c o d i n g = " U T F - 1 6 " ? > < G e m i n i   x m l n s = " h t t p : / / g e m i n i / p i v o t c u s t o m i z a t i o n / T a b l e O r d e r " > < C u s t o m C o n t e n t > < ! [ C D A T A [ C a l e n d a r   T a b l e _ 3 1 0 6 7 6 e 4 - 5 7 9 3 - 4 4 9 5 - b 2 2 f - 8 1 b e 0 8 2 9 4 7 1 8 ] ] > < / C u s t o m C o n t e n t > < / G e m i n i > 
</file>

<file path=customXml/item16.xml>��< ? x m l   v e r s i o n = " 1 . 0 "   e n c o d i n g = " U T F - 1 6 " ? > < G e m i n i   x m l n s = " h t t p : / / g e m i n i / p i v o t c u s t o m i z a t i o n / C l i e n t W i n d o w X M L " > < C u s t o m C o n t e n t > < ! [ C D A T A [ C a l e n d a r   T a b l e _ 3 1 0 6 7 6 e 4 - 5 7 9 3 - 4 4 9 5 - b 2 2 f - 8 1 b e 0 8 2 9 4 7 1 8 ] ] > < / C u s t o m C o n t e n t > < / G e m i n i > 
</file>

<file path=customXml/item1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 C a l e n d a r   T a b l e 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 C a l e n d a r   T a b l e 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 C o l u m n s \ D a t e < / K e y > < / D i a g r a m O b j e c t K e y > < D i a g r a m O b j e c t K e y > < K e y > C o l u m n s \ M o n t h   N u m b e r < / K e y > < / D i a g r a m O b j e c t K e y > < D i a g r a m O b j e c t K e y > < K e y > C o l u m n s \ M o n t h   ( s h o r t ) < / K e y > < / D i a g r a m O b j e c t K e y > < D i a g r a m O b j e c t K e y > < K e y > C o l u m n s \ Y e a r < / K e y > < / D i a g r a m O b j e c t K e y > < D i a g r a m O b j e c t K e y > < K e y > C o l u m n s \ Q u a r t e r < / K e y > < / D i a g r a m O b j e c t K e y > < D i a g r a m O b j e c t K e y > < K e y > C o l u m n s \ M o n t h   ( l o n g ) < / K e y > < / D i a g r a m O b j e c t K e y > < D i a g r a m O b j e c t K e y > < K e y > C o l u m n s \ S t a r t   o f   M o n t h < / K e y > < / D i a g r a m O b j e c t K e y > < D i a g r a m O b j e c t K e y > < K e y > C o l u m n s \ F i s c a l   Y e a r 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 C o l u m n s \ D a t e < / K e y > < / a : K e y > < a : V a l u e   i : t y p e = " M e a s u r e G r i d N o d e V i e w S t a t e " > < L a y e d O u t > t r u e < / L a y e d O u t > < / a : V a l u e > < / a : K e y V a l u e O f D i a g r a m O b j e c t K e y a n y T y p e z b w N T n L X > < a : K e y V a l u e O f D i a g r a m O b j e c t K e y a n y T y p e z b w N T n L X > < a : K e y > < K e y > C o l u m n s \ M o n t h   N u m b e r < / K e y > < / a : K e y > < a : V a l u e   i : t y p e = " M e a s u r e G r i d N o d e V i e w S t a t e " > < C o l u m n > 5 < / C o l u m n > < L a y e d O u t > t r u e < / L a y e d O u t > < / a : V a l u e > < / a : K e y V a l u e O f D i a g r a m O b j e c t K e y a n y T y p e z b w N T n L X > < a : K e y V a l u e O f D i a g r a m O b j e c t K e y a n y T y p e z b w N T n L X > < a : K e y > < K e y > C o l u m n s \ M o n t h   ( s h o r t ) < / K e y > < / a : K e y > < a : V a l u e   i : t y p e = " M e a s u r e G r i d N o d e V i e w S t a t e " > < C o l u m n > 6 < / C o l u m n > < L a y e d O u t > t r u e < / L a y e d O u t > < / a : V a l u e > < / a : K e y V a l u e O f D i a g r a m O b j e c t K e y a n y T y p e z b w N T n L X > < a : K e y V a l u e O f D i a g r a m O b j e c t K e y a n y T y p e z b w N T n L X > < a : K e y > < K e y > C o l u m n s \ Y e a r < / K e y > < / a : K e y > < a : V a l u e   i : t y p e = " M e a s u r e G r i d N o d e V i e w S t a t e " > < C o l u m n > 1 < / C o l u m n > < L a y e d O u t > t r u e < / L a y e d O u t > < / a : V a l u e > < / a : K e y V a l u e O f D i a g r a m O b j e c t K e y a n y T y p e z b w N T n L X > < a : K e y V a l u e O f D i a g r a m O b j e c t K e y a n y T y p e z b w N T n L X > < a : K e y > < K e y > C o l u m n s \ Q u a r t e r < / K e y > < / a : K e y > < a : V a l u e   i : t y p e = " M e a s u r e G r i d N o d e V i e w S t a t e " > < C o l u m n > 2 < / C o l u m n > < L a y e d O u t > t r u e < / L a y e d O u t > < / a : V a l u e > < / a : K e y V a l u e O f D i a g r a m O b j e c t K e y a n y T y p e z b w N T n L X > < a : K e y V a l u e O f D i a g r a m O b j e c t K e y a n y T y p e z b w N T n L X > < a : K e y > < K e y > C o l u m n s \ M o n t h   ( l o n g ) < / K e y > < / a : K e y > < a : V a l u e   i : t y p e = " M e a s u r e G r i d N o d e V i e w S t a t e " > < C o l u m n > 7 < / C o l u m n > < L a y e d O u t > t r u e < / L a y e d O u t > < / a : V a l u e > < / a : K e y V a l u e O f D i a g r a m O b j e c t K e y a n y T y p e z b w N T n L X > < a : K e y V a l u e O f D i a g r a m O b j e c t K e y a n y T y p e z b w N T n L X > < a : K e y > < K e y > C o l u m n s \ S t a r t   o f   M o n t h < / K e y > < / a : K e y > < a : V a l u e   i : t y p e = " M e a s u r e G r i d N o d e V i e w S t a t e " > < C o l u m n > 3 < / C o l u m n > < L a y e d O u t > t r u e < / L a y e d O u t > < / a : V a l u e > < / a : K e y V a l u e O f D i a g r a m O b j e c t K e y a n y T y p e z b w N T n L X > < a : K e y V a l u e O f D i a g r a m O b j e c t K e y a n y T y p e z b w N T n L X > < a : K e y > < K e y > C o l u m n s \ F i s c a l   Y e a r < / K e y > < / a : K e y > < a : V a l u e   i : t y p e = " M e a s u r e G r i d N o d e V i e w S t a t e " > < C o l u m n > 4 < / C o l u m n > < L a y e d O u t > t r u e < / L a y e d O u t > < / a : V a l u e > < / a : K e y V a l u e O f D i a g r a m O b j e c t K e y a n y T y p e z b w N T n L X > < / V i e w S t a t e s > < / D i a g r a m M a n a g e r . S e r i a l i z a b l e D i a g r a m > < / A r r a y O f D i a g r a m M a n a g e r . S e r i a l i z a b l e D i a g r a m > ] ] > < / C u s t o m C o n t e n t > < / G e m i n i > 
</file>

<file path=customXml/item2.xml>��< ? x m l   v e r s i o n = " 1 . 0 "   e n c o d i n g = " U T F - 1 6 " ? > < G e m i n i   x m l n s = " h t t p : / / g e m i n i / p i v o t c u s t o m i z a t i o n / L i n k e d T a b l e U p d a t e M o d e " > < C u s t o m C o n t e n t > < ! [ C D A T A [ T r u e ] ] > < / 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 C a l e n d a r   T a b l e 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  T a b l e 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 C o l u m n s \ M o n t h   N u m b e r < / K e y > < / a : K e y > < a : V a l u e   i : t y p e = " T a b l e W i d g e t B a s e V i e w S t a t e " / > < / a : K e y V a l u e O f D i a g r a m O b j e c t K e y a n y T y p e z b w N T n L X > < a : K e y V a l u e O f D i a g r a m O b j e c t K e y a n y T y p e z b w N T n L X > < a : K e y > < K e y > C o l u m n s \ M o n t h   ( s h o r t ) < / K e y > < / a : K e y > < a : V a l u e   i : t y p e = " T a b l e W i d g e t B a s e V i e w S t a t e " / > < / a : K e y V a l u e O f D i a g r a m O b j e c t K e y a n y T y p e z b w N T n L X > < a : K e y V a l u e O f D i a g r a m O b j e c t K e y a n y T y p e z b w N T n L X > < a : K e y > < K e y > C o l u m n s \ Y e a r < / 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 C o l u m n s \ M o n t h   ( l o n g ) < / K e y > < / a : K e y > < a : V a l u e   i : t y p e = " T a b l e W i d g e t B a s e V i e w S t a t e " / > < / a : K e y V a l u e O f D i a g r a m O b j e c t K e y a n y T y p e z b w N T n L X > < a : K e y V a l u e O f D i a g r a m O b j e c t K e y a n y T y p e z b w N T n L X > < a : K e y > < K e y > C o l u m n s \ S t a r t   o f   M o n t h < / K e y > < / a : K e y > < a : V a l u e   i : t y p e = " T a b l e W i d g e t B a s e V i e w S t a t e " / > < / a : K e y V a l u e O f D i a g r a m O b j e c t K e y a n y T y p e z b w N T n L X > < a : K e y V a l u e O f D i a g r a m O b j e c t K e y a n y T y p e z b w N T n L X > < a : K e y > < K e y > C o l u m n s \ F i s c a l   Y e a r 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1 6 " ? > < G e m i n i   x m l n s = " h t t p : / / g e m i n i / p i v o t c u s t o m i z a t i o n / F o r m u l a B a r S t a t e " > < C u s t o m C o n t e n t > < ! [ C D A T A [ < S a n d b o x E d i t o r . F o r m u l a B a r S t a t e   x m l n s = " h t t p : / / s c h e m a s . d a t a c o n t r a c t . o r g / 2 0 0 4 / 0 7 / M i c r o s o f t . A n a l y s i s S e r v i c e s . C o m m o n "   x m l n s : i = " h t t p : / / w w w . w 3 . o r g / 2 0 0 1 / X M L S c h e m a - i n s t a n c e " > < H e i g h t > 2 1 < / H e i g h t > < / S a n d b o x E d i t o r . F o r m u l a B a r S t a t e > ] ] > < / C u s t o m C o n t e n t > < / G e m i n i > 
</file>

<file path=customXml/item6.xml>��< ? x m l   v e r s i o n = " 1 . 0 "   e n c o d i n g = " U T F - 1 6 " ? > < G e m i n i   x m l n s = " h t t p : / / g e m i n i / p i v o t c u s t o m i z a t i o n / I s S a n d b o x E m b e d d e d " > < C u s t o m C o n t e n t > < ! [ C D A T A [ y e s ] ] > < / 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 C a l e n d a r   T a b l e _ 3 1 0 6 7 6 e 4 - 5 7 9 3 - 4 4 9 5 - b 2 2 f - 8 1 b e 0 8 2 9 4 7 1 8 < / K e y > < V a l u e   x m l n s : a = " h t t p : / / s c h e m a s . d a t a c o n t r a c t . o r g / 2 0 0 4 / 0 7 / M i c r o s o f t . A n a l y s i s S e r v i c e s . C o m m o n " > < a : H a s F o c u s > t r u e < / a : H a s F o c u s > < a : S i z e A t D p i 9 6 > 1 0 7 < / a : S i z e A t D p i 9 6 > < a : V i s i b l e > t r u e < / a : V i s i b l e > < / V a l u e > < / K e y V a l u e O f s t r i n g S a n d b o x E d i t o r . M e a s u r e G r i d S t a t e S c d E 3 5 R y > < / A r r a y O f K e y V a l u e O f s t r i n g S a n d b o x E d i t o r . M e a s u r e G r i d S t a t e S c d E 3 5 R y > ] ] > < / C u s t o m C o n t e n t > < / G e m i n i > 
</file>

<file path=customXml/item8.xml>��< ? x m l   v e r s i o n = " 1 . 0 "   e n c o d i n g = " U T F - 1 6 " ? > < G e m i n i   x m l n s = " h t t p : / / g e m i n i / p i v o t c u s t o m i z a t i o n / S h o w H i d d e n " > < C u s t o m C o n t e n t > < ! [ C D A T A [ T r u e ] ] > < / C u s t o m C o n t e n t > < / G e m i n i > 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E1C0DC5F-8D34-49D9-B5B7-5673D480451A}">
  <ds:schemaRefs/>
</ds:datastoreItem>
</file>

<file path=customXml/itemProps10.xml><?xml version="1.0" encoding="utf-8"?>
<ds:datastoreItem xmlns:ds="http://schemas.openxmlformats.org/officeDocument/2006/customXml" ds:itemID="{D3D53F5E-FE68-40F6-96C6-3374E7D4ECA0}">
  <ds:schemaRefs/>
</ds:datastoreItem>
</file>

<file path=customXml/itemProps11.xml><?xml version="1.0" encoding="utf-8"?>
<ds:datastoreItem xmlns:ds="http://schemas.openxmlformats.org/officeDocument/2006/customXml" ds:itemID="{C0053CCE-22A8-4BB5-AC9D-24B8DBE923CF}">
  <ds:schemaRefs/>
</ds:datastoreItem>
</file>

<file path=customXml/itemProps12.xml><?xml version="1.0" encoding="utf-8"?>
<ds:datastoreItem xmlns:ds="http://schemas.openxmlformats.org/officeDocument/2006/customXml" ds:itemID="{0D249FD4-7A1F-440B-9D0E-3EA101936467}">
  <ds:schemaRefs/>
</ds:datastoreItem>
</file>

<file path=customXml/itemProps13.xml><?xml version="1.0" encoding="utf-8"?>
<ds:datastoreItem xmlns:ds="http://schemas.openxmlformats.org/officeDocument/2006/customXml" ds:itemID="{259DA3F8-0C8B-437B-A4C1-E10A3DC9B8E5}">
  <ds:schemaRefs/>
</ds:datastoreItem>
</file>

<file path=customXml/itemProps14.xml><?xml version="1.0" encoding="utf-8"?>
<ds:datastoreItem xmlns:ds="http://schemas.openxmlformats.org/officeDocument/2006/customXml" ds:itemID="{62081212-31DB-4766-BB4B-54AE5E6FA631}">
  <ds:schemaRefs>
    <ds:schemaRef ds:uri="http://schemas.microsoft.com/DataMashup"/>
  </ds:schemaRefs>
</ds:datastoreItem>
</file>

<file path=customXml/itemProps15.xml><?xml version="1.0" encoding="utf-8"?>
<ds:datastoreItem xmlns:ds="http://schemas.openxmlformats.org/officeDocument/2006/customXml" ds:itemID="{1EDABFF5-D61C-4512-9E82-131A6185CB0F}">
  <ds:schemaRefs/>
</ds:datastoreItem>
</file>

<file path=customXml/itemProps16.xml><?xml version="1.0" encoding="utf-8"?>
<ds:datastoreItem xmlns:ds="http://schemas.openxmlformats.org/officeDocument/2006/customXml" ds:itemID="{CB684AD1-D9B4-4D93-9DA3-A204BDB5F74F}">
  <ds:schemaRefs/>
</ds:datastoreItem>
</file>

<file path=customXml/itemProps17.xml><?xml version="1.0" encoding="utf-8"?>
<ds:datastoreItem xmlns:ds="http://schemas.openxmlformats.org/officeDocument/2006/customXml" ds:itemID="{140D6757-F107-40E3-A0A4-0AB31566B270}">
  <ds:schemaRefs/>
</ds:datastoreItem>
</file>

<file path=customXml/itemProps2.xml><?xml version="1.0" encoding="utf-8"?>
<ds:datastoreItem xmlns:ds="http://schemas.openxmlformats.org/officeDocument/2006/customXml" ds:itemID="{AB3B51B9-ACEE-425C-A51C-B9BA7D218B10}">
  <ds:schemaRefs/>
</ds:datastoreItem>
</file>

<file path=customXml/itemProps3.xml><?xml version="1.0" encoding="utf-8"?>
<ds:datastoreItem xmlns:ds="http://schemas.openxmlformats.org/officeDocument/2006/customXml" ds:itemID="{27481147-0B09-4F6A-B689-1F629C36550D}">
  <ds:schemaRefs/>
</ds:datastoreItem>
</file>

<file path=customXml/itemProps4.xml><?xml version="1.0" encoding="utf-8"?>
<ds:datastoreItem xmlns:ds="http://schemas.openxmlformats.org/officeDocument/2006/customXml" ds:itemID="{53CFCAC8-9D5A-4432-AADF-B2459D6C0CCC}">
  <ds:schemaRefs/>
</ds:datastoreItem>
</file>

<file path=customXml/itemProps5.xml><?xml version="1.0" encoding="utf-8"?>
<ds:datastoreItem xmlns:ds="http://schemas.openxmlformats.org/officeDocument/2006/customXml" ds:itemID="{19DFF2D4-3E8B-4876-BEFD-F3619DC042CB}">
  <ds:schemaRefs/>
</ds:datastoreItem>
</file>

<file path=customXml/itemProps6.xml><?xml version="1.0" encoding="utf-8"?>
<ds:datastoreItem xmlns:ds="http://schemas.openxmlformats.org/officeDocument/2006/customXml" ds:itemID="{7AE34AAB-6D6B-47A7-937B-CB0B63CB0BD5}">
  <ds:schemaRefs/>
</ds:datastoreItem>
</file>

<file path=customXml/itemProps7.xml><?xml version="1.0" encoding="utf-8"?>
<ds:datastoreItem xmlns:ds="http://schemas.openxmlformats.org/officeDocument/2006/customXml" ds:itemID="{414DA381-413B-4877-9894-88AF4CFF4A37}">
  <ds:schemaRefs/>
</ds:datastoreItem>
</file>

<file path=customXml/itemProps8.xml><?xml version="1.0" encoding="utf-8"?>
<ds:datastoreItem xmlns:ds="http://schemas.openxmlformats.org/officeDocument/2006/customXml" ds:itemID="{533CDDCF-B6B6-41BA-A96D-88469949A28D}">
  <ds:schemaRefs/>
</ds:datastoreItem>
</file>

<file path=customXml/itemProps9.xml><?xml version="1.0" encoding="utf-8"?>
<ds:datastoreItem xmlns:ds="http://schemas.openxmlformats.org/officeDocument/2006/customXml" ds:itemID="{823A7B1E-02CB-4E82-A141-D286E6B519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vt:lpstr>
      <vt:lpstr>Summary Table</vt:lpstr>
      <vt:lpstr>'Summary Table'!Print_Area</vt:lpstr>
      <vt:lpstr>'Summary Table'!Print_Titles</vt:lpstr>
    </vt:vector>
  </TitlesOfParts>
  <Company>Ministry of Social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Lorry</dc:creator>
  <cp:lastModifiedBy>Cameron Wheeler</cp:lastModifiedBy>
  <cp:lastPrinted>2019-06-18T03:01:28Z</cp:lastPrinted>
  <dcterms:created xsi:type="dcterms:W3CDTF">2014-07-09T21:29:59Z</dcterms:created>
  <dcterms:modified xsi:type="dcterms:W3CDTF">2020-05-26T22:40:28Z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A12537274</vt:lpwstr>
  </property>
  <property fmtid="{D5CDD505-2E9C-101B-9397-08002B2CF9AE}" pid="4" name="Objective-Title">
    <vt:lpwstr>Summary of BEFU 2020 Benefit Forecasts</vt:lpwstr>
  </property>
  <property fmtid="{D5CDD505-2E9C-101B-9397-08002B2CF9AE}" pid="5" name="Objective-Comment">
    <vt:lpwstr/>
  </property>
  <property fmtid="{D5CDD505-2E9C-101B-9397-08002B2CF9AE}" pid="6" name="Objective-CreationStamp">
    <vt:filetime>2020-05-24T23:30:46Z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2020-05-26T22:40:31Z</vt:filetime>
  </property>
  <property fmtid="{D5CDD505-2E9C-101B-9397-08002B2CF9AE}" pid="10" name="Objective-ModificationStamp">
    <vt:filetime>2020-06-12T01:59:11Z</vt:filetime>
  </property>
  <property fmtid="{D5CDD505-2E9C-101B-9397-08002B2CF9AE}" pid="11" name="Objective-Owner">
    <vt:lpwstr>Lawrence Ng</vt:lpwstr>
  </property>
  <property fmtid="{D5CDD505-2E9C-101B-9397-08002B2CF9AE}" pid="12" name="Objective-Path">
    <vt:lpwstr>Global Folder:MSD INFORMATION REPOSITORY:Governance:Budget Management:Crown Forecasting:Crown Appropriations:Jobseeker Support and Emergency Benefit:Information Requests:002 - Covid-19:Publishing Forecasts on MSD website:Publishing Data:</vt:lpwstr>
  </property>
  <property fmtid="{D5CDD505-2E9C-101B-9397-08002B2CF9AE}" pid="13" name="Objective-Parent">
    <vt:lpwstr>Publishing Data</vt:lpwstr>
  </property>
  <property fmtid="{D5CDD505-2E9C-101B-9397-08002B2CF9AE}" pid="14" name="Objective-State">
    <vt:lpwstr>Published</vt:lpwstr>
  </property>
  <property fmtid="{D5CDD505-2E9C-101B-9397-08002B2CF9AE}" pid="15" name="Objective-Version">
    <vt:lpwstr>4.0</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GO/BU/03/03/48/19-32</vt:lpwstr>
  </property>
  <property fmtid="{D5CDD505-2E9C-101B-9397-08002B2CF9AE}" pid="19" name="Objective-Classification">
    <vt:lpwstr>[Inherited - In Confidence]</vt:lpwstr>
  </property>
  <property fmtid="{D5CDD505-2E9C-101B-9397-08002B2CF9AE}" pid="20" name="Objective-Caveats">
    <vt:lpwstr/>
  </property>
  <property fmtid="{D5CDD505-2E9C-101B-9397-08002B2CF9AE}" pid="21" name="Objective-Document Status [system]">
    <vt:lpwstr>Work in Progress</vt:lpwstr>
  </property>
  <property fmtid="{D5CDD505-2E9C-101B-9397-08002B2CF9AE}" pid="22" name="Objective-Email is Vaulted? [system]">
    <vt:lpwstr/>
  </property>
</Properties>
</file>