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0" yWindow="50" windowWidth="28170" windowHeight="10970" tabRatio="717"/>
  </bookViews>
  <sheets>
    <sheet name="Contents and notes" sheetId="20" r:id="rId1"/>
    <sheet name="Further Action Required (FAR)" sheetId="28" r:id="rId2"/>
    <sheet name="FAR-Operational area" sheetId="24" r:id="rId3"/>
    <sheet name="FAR-Site or Subsite" sheetId="26" r:id="rId4"/>
    <sheet name="FAR Distinct-Operational area" sheetId="25" r:id="rId5"/>
    <sheet name="FAR Distinct-Site or Subsite " sheetId="27" r:id="rId6"/>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_xlnm._FilterDatabase" localSheetId="5" hidden="1">'FAR Distinct-Site or Subsite '!$B$3:$I$89</definedName>
    <definedName name="_xlnm._FilterDatabase" localSheetId="3" hidden="1">'FAR-Site or Subsite'!$B$3:$I$89</definedName>
    <definedName name="_xlnm.Print_Area" localSheetId="0">'Contents and notes'!$A$1:$C$22</definedName>
    <definedName name="_xlnm.Print_Area" localSheetId="4">'FAR Distinct-Operational area'!$A$1:$J$18</definedName>
    <definedName name="_xlnm.Print_Area" localSheetId="5">'FAR Distinct-Site or Subsite '!$A$1:$K$90</definedName>
    <definedName name="_xlnm.Print_Area" localSheetId="2">'FAR-Operational area'!$A$1:$J$18</definedName>
    <definedName name="_xlnm.Print_Area" localSheetId="3">'FAR-Site or Subsite'!$A$1:$K$90</definedName>
    <definedName name="_xlnm.Print_Area" localSheetId="1">'Further Action Required (FAR)'!$A$2:$J$15</definedName>
    <definedName name="_xlnm.Print_Titles" localSheetId="5">'FAR Distinct-Site or Subsite '!$2:$3</definedName>
    <definedName name="_xlnm.Print_Titles" localSheetId="3">'FAR-Site or Subsite'!$2:$3</definedName>
    <definedName name="_xlnm.Print_Titles" localSheetId="1">'Further Action Required (FAR)'!$B:$B</definedName>
  </definedNames>
  <calcPr calcId="145621"/>
</workbook>
</file>

<file path=xl/calcChain.xml><?xml version="1.0" encoding="utf-8"?>
<calcChain xmlns="http://schemas.openxmlformats.org/spreadsheetml/2006/main">
  <c r="H14" i="28" l="1"/>
  <c r="H5" i="28"/>
  <c r="H6" i="28"/>
  <c r="H7" i="28"/>
  <c r="H8" i="28"/>
  <c r="H9" i="28"/>
  <c r="H10" i="28"/>
  <c r="H11" i="28"/>
  <c r="H12" i="28"/>
  <c r="H13" i="28"/>
  <c r="H4" i="28"/>
</calcChain>
</file>

<file path=xl/sharedStrings.xml><?xml version="1.0" encoding="utf-8"?>
<sst xmlns="http://schemas.openxmlformats.org/spreadsheetml/2006/main" count="667" uniqueCount="157">
  <si>
    <t>Contents</t>
  </si>
  <si>
    <t>Explanatory notes</t>
  </si>
  <si>
    <t>Suppression</t>
  </si>
  <si>
    <t>Other notes</t>
  </si>
  <si>
    <t>• Percentages may not add up to 100 percent due to rounding.</t>
  </si>
  <si>
    <t xml:space="preserve">In certain circumstances low numbers may potentially lead to individuals being identified. Due to these privacy concerns, numbers for some tables have been suppressed or aggregated. Secondary suppression rules have also been applied when required. Suppressed numbers have been replaced by an 'S'. </t>
  </si>
  <si>
    <t>F2013</t>
  </si>
  <si>
    <t>F2014</t>
  </si>
  <si>
    <t>F2015</t>
  </si>
  <si>
    <t>Region</t>
  </si>
  <si>
    <t>Operational Area</t>
  </si>
  <si>
    <t>Te Tai Tokerau</t>
  </si>
  <si>
    <t>Auckland Region</t>
  </si>
  <si>
    <t>Waitemata</t>
  </si>
  <si>
    <t>Counties Manukau</t>
  </si>
  <si>
    <t>Midlands Region</t>
  </si>
  <si>
    <t>Waikato</t>
  </si>
  <si>
    <t>Central Region</t>
  </si>
  <si>
    <t>Western</t>
  </si>
  <si>
    <t>Eastern</t>
  </si>
  <si>
    <t>Lower North Island</t>
  </si>
  <si>
    <t>Greater Wellington</t>
  </si>
  <si>
    <t>Southern Region</t>
  </si>
  <si>
    <t>Upper South</t>
  </si>
  <si>
    <t>Canterbury</t>
  </si>
  <si>
    <t>Otago / Southland</t>
  </si>
  <si>
    <t>Contact Centre / Adoptions</t>
  </si>
  <si>
    <t>• Te Kaipara site was previously known as Dargaville, and Homai site was previously known as Clendon.</t>
  </si>
  <si>
    <t>Te Tai Tokerau Region</t>
  </si>
  <si>
    <t>Kaitaia</t>
  </si>
  <si>
    <t>Kaikohe</t>
  </si>
  <si>
    <t>Whangarei</t>
  </si>
  <si>
    <t>Orewa</t>
  </si>
  <si>
    <t>Waitakere</t>
  </si>
  <si>
    <t>Westgate</t>
  </si>
  <si>
    <t>Takapuna</t>
  </si>
  <si>
    <t>Grey Lynn</t>
  </si>
  <si>
    <t>Panmure</t>
  </si>
  <si>
    <t>Onehunga</t>
  </si>
  <si>
    <t>Otahuhu</t>
  </si>
  <si>
    <t>Otara</t>
  </si>
  <si>
    <t>Mangere</t>
  </si>
  <si>
    <t>Papakura</t>
  </si>
  <si>
    <t>Manurewa</t>
  </si>
  <si>
    <t>Pukekohe</t>
  </si>
  <si>
    <t>Waikato East</t>
  </si>
  <si>
    <t>Waikato West</t>
  </si>
  <si>
    <t>Hauraki</t>
  </si>
  <si>
    <t>Tauranga</t>
  </si>
  <si>
    <t>Whakatane</t>
  </si>
  <si>
    <t>Rotorua</t>
  </si>
  <si>
    <t>Taupo</t>
  </si>
  <si>
    <t>Tokoroa</t>
  </si>
  <si>
    <t>Whanganui</t>
  </si>
  <si>
    <t>Taumarunui</t>
  </si>
  <si>
    <t>Taranaki</t>
  </si>
  <si>
    <t>Gisborne</t>
  </si>
  <si>
    <t>Wairoa</t>
  </si>
  <si>
    <t>Napier</t>
  </si>
  <si>
    <t>Hastings</t>
  </si>
  <si>
    <t>Waipukurau</t>
  </si>
  <si>
    <t>Manawatu</t>
  </si>
  <si>
    <t>Horowhenua</t>
  </si>
  <si>
    <t>Dannevirke</t>
  </si>
  <si>
    <t>Wairarapa</t>
  </si>
  <si>
    <t>Porirua</t>
  </si>
  <si>
    <t>Paraparaumu</t>
  </si>
  <si>
    <t>Lower Hutt</t>
  </si>
  <si>
    <t>Upper Hutt</t>
  </si>
  <si>
    <t>Wellington</t>
  </si>
  <si>
    <t>Nelson</t>
  </si>
  <si>
    <t>Blenheim</t>
  </si>
  <si>
    <t>West Coast</t>
  </si>
  <si>
    <t>Christchurch West</t>
  </si>
  <si>
    <t>Rangiora</t>
  </si>
  <si>
    <t>Papanui</t>
  </si>
  <si>
    <t>Sydenham</t>
  </si>
  <si>
    <t>Ashburton</t>
  </si>
  <si>
    <t>Timaru</t>
  </si>
  <si>
    <t>Otago Urban</t>
  </si>
  <si>
    <t>Oamaru</t>
  </si>
  <si>
    <t>Alexandra</t>
  </si>
  <si>
    <t>Balclutha</t>
  </si>
  <si>
    <t>Gore</t>
  </si>
  <si>
    <t>Invercargill</t>
  </si>
  <si>
    <t>Christchurch East</t>
  </si>
  <si>
    <t>Hawera</t>
  </si>
  <si>
    <t>Homai</t>
  </si>
  <si>
    <t>Te Kaipara</t>
  </si>
  <si>
    <t>Investigations and assessments</t>
  </si>
  <si>
    <t>Reports of concern requiring further action</t>
  </si>
  <si>
    <t>Notifier Group</t>
  </si>
  <si>
    <t>Court</t>
  </si>
  <si>
    <t>Education</t>
  </si>
  <si>
    <t>Police (family violence)</t>
  </si>
  <si>
    <t>Health</t>
  </si>
  <si>
    <t>Family</t>
  </si>
  <si>
    <t>Other notifiers</t>
  </si>
  <si>
    <t>Te Tai Tokerau YJ</t>
  </si>
  <si>
    <t>Auckland City YJ</t>
  </si>
  <si>
    <t>North Harbour YJ</t>
  </si>
  <si>
    <t>Waitakere City YJ</t>
  </si>
  <si>
    <t>Manurewa YJ</t>
  </si>
  <si>
    <t>Otahuhu YJ</t>
  </si>
  <si>
    <t>Otara YJ</t>
  </si>
  <si>
    <t>Papakura YJ</t>
  </si>
  <si>
    <t>Waikato East YJ</t>
  </si>
  <si>
    <t>Waikato YJ</t>
  </si>
  <si>
    <t>Rotorua YJ</t>
  </si>
  <si>
    <t>Tauranga YJ</t>
  </si>
  <si>
    <t>Taranaki YJ</t>
  </si>
  <si>
    <t>Hawkes Bay YJ</t>
  </si>
  <si>
    <t>Tairawhiti YJ</t>
  </si>
  <si>
    <t>Lower North Island YJ</t>
  </si>
  <si>
    <t>Capital Coast YJ</t>
  </si>
  <si>
    <t>Hutt YJ</t>
  </si>
  <si>
    <t>Upper South YJ</t>
  </si>
  <si>
    <t>Christchurch East YJ</t>
  </si>
  <si>
    <t>Christchurch West YJ</t>
  </si>
  <si>
    <t>Otago YJ</t>
  </si>
  <si>
    <t>Southland YJ</t>
  </si>
  <si>
    <t>Whanganui YJ</t>
  </si>
  <si>
    <t>Child, Youth and Family regions, operational areas, and sites</t>
  </si>
  <si>
    <t>Non Government Organisations</t>
  </si>
  <si>
    <t>Other Government</t>
  </si>
  <si>
    <t>Police other (ie reports of concern not related to family violence)</t>
  </si>
  <si>
    <t>Site or Subsite</t>
  </si>
  <si>
    <t>• Contact Centre / Adoptions numbers represent children or young people who have had information received at the contact centre while they are under another site.</t>
  </si>
  <si>
    <t>Bay of Plenty</t>
  </si>
  <si>
    <t>Hawera site was opened during the financial year ended June 2014 ("F2014"), and Christchurch East site during F2013. Blanks in earlier years indicate that these sites were not open. Prior to F2013, reports of concern for the Christchurch East area were received in other Christchurch sites. Prior to F2014, most reports of concern for the Hawera area were received in the Taranaki site.</t>
  </si>
  <si>
    <t xml:space="preserve">Child, Youth and Family regions differ from Work and Income regions. Child, Youth and Family has 60 Care and Protection sites/subsites, grouped into 12 operational areas and five regions, each led by a regional office. Operational areas and sites/subsites may show small variations to data previously published due to boundary changes.
Child, Youth and Family currently has 24 Youth Justice sites (YJ). Youth Justice sites align with Police boundaries and are larger than Care and Protection sites/subsites. Youth Justice sites are grouped into Child, Youth and Family operational areas and regions.
Prior to 1 July 2015, Care and Protection data was reported only against Care and Protection sites/subsites. Since 1 July 2015, where the child or young person is both a Care and Protection and a Youth Justice client, all activities are reported against the Youth Justice site. </t>
  </si>
  <si>
    <t>• Notifier groups were expanded from 1 July 2015 to include "Non Government Organisations" and "Other Government". These groups were previously recorded under
  "Other notifiers".</t>
  </si>
  <si>
    <t>Total children and young people</t>
  </si>
  <si>
    <t>Reports of Concern F2016</t>
  </si>
  <si>
    <t>Reports of Concern requiring further action F2016</t>
  </si>
  <si>
    <t>F2016</t>
  </si>
  <si>
    <t>Total children and young people with reports of concern that required further action - Operational area</t>
  </si>
  <si>
    <t>Total children and young people with reports of concern that required further action - Site or Subsite</t>
  </si>
  <si>
    <t>Operational area</t>
  </si>
  <si>
    <t>Distinct children and young people with reports of concern that required further action - Operational area</t>
  </si>
  <si>
    <t>Distinct children and young people with reports of concern that required further action - Site or Subsite</t>
  </si>
  <si>
    <t>Sites opened during the period shown</t>
  </si>
  <si>
    <t>S</t>
  </si>
  <si>
    <t>These reports of concern have been assessed by a Child, Youth and Family social worker to decide if further action is required by Child, Youth and Family. Some children and young people may have more than one report of concern requiring further action in the period shown. The "total children and young people with reports of concern requiring further action" tables show the sum of children and young people with reports of concern requiring further action during the period. The "distinct children and young people" tables show the number of distinct children and young people (ie each child or young person is counted only once during the period) with one or more reports of concern requiring further action.</t>
  </si>
  <si>
    <r>
      <t>Distinct children and young people</t>
    </r>
    <r>
      <rPr>
        <sz val="10"/>
        <color theme="1"/>
        <rFont val="Verdana"/>
        <family val="2"/>
      </rPr>
      <t xml:space="preserve"> (counted once in the period)</t>
    </r>
  </si>
  <si>
    <r>
      <t xml:space="preserve">Distinct children and young people </t>
    </r>
    <r>
      <rPr>
        <sz val="10"/>
        <color theme="1"/>
        <rFont val="Verdana"/>
        <family val="2"/>
      </rPr>
      <t>(counted once in the period)</t>
    </r>
  </si>
  <si>
    <t>Total children and young people with reports of concern that required further action - National, by notifier type</t>
  </si>
  <si>
    <r>
      <t>Distinct children and young people</t>
    </r>
    <r>
      <rPr>
        <b/>
        <sz val="10"/>
        <color indexed="8"/>
        <rFont val="Verdana"/>
        <family val="2"/>
      </rPr>
      <t xml:space="preserve"> </t>
    </r>
    <r>
      <rPr>
        <sz val="10"/>
        <color indexed="8"/>
        <rFont val="Verdana"/>
        <family val="2"/>
      </rPr>
      <t>(counted once in the period)</t>
    </r>
  </si>
  <si>
    <t>Reports of Concern F2017</t>
  </si>
  <si>
    <t>Reports of Concern requiring further action F2017</t>
  </si>
  <si>
    <t xml:space="preserve">Total and distinct children and young people with reports of concern requiring further action, by notifier type, for last two financial years </t>
  </si>
  <si>
    <t>F2017</t>
  </si>
  <si>
    <t xml:space="preserve">Total children and young people with reports of concern requiring further action - Operational area - last five financial years </t>
  </si>
  <si>
    <t xml:space="preserve">Total children and young people with reports of concern requiring further action - Site or Subsite - last five financial years </t>
  </si>
  <si>
    <t xml:space="preserve">Distinct children and young people with reports of concern requiring further action - Operational area - last five financial years </t>
  </si>
  <si>
    <t>Distinct children and young people with reports of concern requiring further action - Site or Subsite - last five financial years</t>
  </si>
  <si>
    <t>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</si>
</sst>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52" x14ac:knownFonts="1">
    <font>
      <sz val="11"/>
      <color theme="1"/>
      <name val="Arial Mäori"/>
      <family val="2"/>
    </font>
    <font>
      <sz val="10"/>
      <name val="Arial"/>
      <family val="2"/>
    </font>
    <font>
      <sz val="10"/>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b/>
      <sz val="10"/>
      <color theme="1"/>
      <name val="Verdana"/>
      <family val="2"/>
    </font>
    <font>
      <sz val="11"/>
      <color rgb="FF1F497D"/>
      <name val="Calibri"/>
      <family val="2"/>
    </font>
    <font>
      <u/>
      <sz val="10"/>
      <color rgb="FF3976EF"/>
      <name val="Verdana"/>
      <family val="2"/>
    </font>
    <font>
      <b/>
      <sz val="12"/>
      <name val="Verdana"/>
      <family val="2"/>
    </font>
    <font>
      <sz val="11"/>
      <name val="Arial Mäori"/>
      <family val="2"/>
    </font>
    <font>
      <b/>
      <sz val="12"/>
      <color theme="1"/>
      <name val="Verdana"/>
      <family val="2"/>
    </font>
    <font>
      <sz val="10"/>
      <color indexed="8"/>
      <name val="Verdana"/>
      <family val="2"/>
    </font>
    <font>
      <b/>
      <sz val="10"/>
      <color indexed="8"/>
      <name val="Verdana"/>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0"/>
      </left>
      <right style="thin">
        <color indexed="64"/>
      </right>
      <top/>
      <bottom style="thin">
        <color indexed="64"/>
      </bottom>
      <diagonal/>
    </border>
    <border>
      <left/>
      <right style="thin">
        <color indexed="64"/>
      </right>
      <top/>
      <bottom style="thin">
        <color indexed="64"/>
      </bottom>
      <diagonal/>
    </border>
    <border>
      <left style="thin">
        <color indexed="0"/>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0"/>
      </left>
      <right style="thin">
        <color rgb="FF000000"/>
      </right>
      <top style="thin">
        <color indexed="8"/>
      </top>
      <bottom style="thin">
        <color indexed="0"/>
      </bottom>
      <diagonal/>
    </border>
    <border>
      <left style="thin">
        <color indexed="64"/>
      </left>
      <right style="thin">
        <color indexed="64"/>
      </right>
      <top style="thin">
        <color indexed="64"/>
      </top>
      <bottom/>
      <diagonal/>
    </border>
    <border>
      <left style="thin">
        <color indexed="0"/>
      </left>
      <right style="thin">
        <color indexed="64"/>
      </right>
      <top style="thin">
        <color indexed="64"/>
      </top>
      <bottom style="thin">
        <color indexed="64"/>
      </bottom>
      <diagonal/>
    </border>
  </borders>
  <cellStyleXfs count="137">
    <xf numFmtId="0" fontId="0" fillId="0" borderId="0"/>
    <xf numFmtId="0" fontId="3"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4" fillId="12"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6"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6"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6"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6"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6"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19"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20"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6" fillId="21"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6" fillId="22"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6" fillId="23"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6" fillId="24"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8" fillId="26" borderId="0" applyNumberFormat="0" applyBorder="0" applyAlignment="0" applyProtection="0"/>
    <xf numFmtId="0" fontId="9" fillId="27" borderId="15" applyNumberFormat="0" applyAlignment="0" applyProtection="0"/>
    <xf numFmtId="0" fontId="9" fillId="27" borderId="15" applyNumberFormat="0" applyAlignment="0" applyProtection="0"/>
    <xf numFmtId="0" fontId="10" fillId="27" borderId="15" applyNumberFormat="0" applyAlignment="0" applyProtection="0"/>
    <xf numFmtId="0" fontId="11" fillId="28" borderId="16" applyNumberFormat="0" applyAlignment="0" applyProtection="0"/>
    <xf numFmtId="0" fontId="11" fillId="28" borderId="16" applyNumberFormat="0" applyAlignment="0" applyProtection="0"/>
    <xf numFmtId="0" fontId="12" fillId="28" borderId="16" applyNumberFormat="0" applyAlignment="0" applyProtection="0"/>
    <xf numFmtId="43" fontId="1"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8" fillId="29" borderId="0" applyNumberFormat="0" applyBorder="0" applyAlignment="0" applyProtection="0"/>
    <xf numFmtId="0" fontId="19" fillId="0" borderId="17" applyNumberFormat="0" applyFill="0" applyAlignment="0" applyProtection="0"/>
    <xf numFmtId="0" fontId="19" fillId="0" borderId="17" applyNumberFormat="0" applyFill="0" applyAlignment="0" applyProtection="0"/>
    <xf numFmtId="0" fontId="20" fillId="0" borderId="17" applyNumberFormat="0" applyFill="0" applyAlignment="0" applyProtection="0"/>
    <xf numFmtId="0" fontId="21" fillId="0" borderId="18" applyNumberFormat="0" applyFill="0" applyAlignment="0" applyProtection="0"/>
    <xf numFmtId="0" fontId="21" fillId="0" borderId="18" applyNumberFormat="0" applyFill="0" applyAlignment="0" applyProtection="0"/>
    <xf numFmtId="0" fontId="22" fillId="0" borderId="18" applyNumberFormat="0" applyFill="0" applyAlignment="0" applyProtection="0"/>
    <xf numFmtId="0" fontId="23" fillId="0" borderId="19" applyNumberFormat="0" applyFill="0" applyAlignment="0" applyProtection="0"/>
    <xf numFmtId="0" fontId="23" fillId="0" borderId="19" applyNumberFormat="0" applyFill="0" applyAlignment="0" applyProtection="0"/>
    <xf numFmtId="0" fontId="24" fillId="0" borderId="19"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6" fillId="30" borderId="15" applyNumberFormat="0" applyAlignment="0" applyProtection="0"/>
    <xf numFmtId="0" fontId="26" fillId="30" borderId="15" applyNumberFormat="0" applyAlignment="0" applyProtection="0"/>
    <xf numFmtId="0" fontId="27" fillId="30" borderId="15" applyNumberFormat="0" applyAlignment="0" applyProtection="0"/>
    <xf numFmtId="0" fontId="28" fillId="0" borderId="20" applyNumberFormat="0" applyFill="0" applyAlignment="0" applyProtection="0"/>
    <xf numFmtId="0" fontId="28" fillId="0" borderId="20" applyNumberFormat="0" applyFill="0" applyAlignment="0" applyProtection="0"/>
    <xf numFmtId="0" fontId="29" fillId="0" borderId="20" applyNumberFormat="0" applyFill="0" applyAlignment="0" applyProtection="0"/>
    <xf numFmtId="0" fontId="30" fillId="31" borderId="0" applyNumberFormat="0" applyBorder="0" applyAlignment="0" applyProtection="0"/>
    <xf numFmtId="0" fontId="30" fillId="31" borderId="0" applyNumberFormat="0" applyBorder="0" applyAlignment="0" applyProtection="0"/>
    <xf numFmtId="0" fontId="31" fillId="31" borderId="0" applyNumberFormat="0" applyBorder="0" applyAlignment="0" applyProtection="0"/>
    <xf numFmtId="0" fontId="1" fillId="0" borderId="0"/>
    <xf numFmtId="0" fontId="3" fillId="0" borderId="0"/>
    <xf numFmtId="0" fontId="3" fillId="0" borderId="0"/>
    <xf numFmtId="0" fontId="3" fillId="0" borderId="0"/>
    <xf numFmtId="0" fontId="1" fillId="0" borderId="0"/>
    <xf numFmtId="0" fontId="3" fillId="0" borderId="0"/>
    <xf numFmtId="0" fontId="4" fillId="0" borderId="0"/>
    <xf numFmtId="0" fontId="3" fillId="32" borderId="21" applyNumberFormat="0" applyFont="0" applyAlignment="0" applyProtection="0"/>
    <xf numFmtId="0" fontId="3" fillId="32" borderId="21" applyNumberFormat="0" applyFont="0" applyAlignment="0" applyProtection="0"/>
    <xf numFmtId="0" fontId="4" fillId="32" borderId="21" applyNumberFormat="0" applyFont="0" applyAlignment="0" applyProtection="0"/>
    <xf numFmtId="0" fontId="32" fillId="27" borderId="22" applyNumberFormat="0" applyAlignment="0" applyProtection="0"/>
    <xf numFmtId="0" fontId="32" fillId="27" borderId="22" applyNumberFormat="0" applyAlignment="0" applyProtection="0"/>
    <xf numFmtId="0" fontId="33" fillId="27" borderId="22" applyNumberFormat="0" applyAlignment="0" applyProtection="0"/>
    <xf numFmtId="0" fontId="34" fillId="0" borderId="0" applyNumberFormat="0" applyFill="0" applyBorder="0" applyAlignment="0" applyProtection="0"/>
    <xf numFmtId="0" fontId="35" fillId="0" borderId="23" applyNumberFormat="0" applyFill="0" applyAlignment="0" applyProtection="0"/>
    <xf numFmtId="0" fontId="35" fillId="0" borderId="23" applyNumberFormat="0" applyFill="0" applyAlignment="0" applyProtection="0"/>
    <xf numFmtId="0" fontId="36" fillId="0" borderId="23"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43" fontId="3" fillId="0" borderId="0" applyFont="0" applyFill="0" applyBorder="0" applyAlignment="0" applyProtection="0"/>
  </cellStyleXfs>
  <cellXfs count="87">
    <xf numFmtId="0" fontId="0" fillId="0" borderId="0" xfId="0"/>
    <xf numFmtId="0" fontId="39" fillId="33" borderId="0" xfId="0" applyFont="1" applyFill="1"/>
    <xf numFmtId="0" fontId="40" fillId="34" borderId="0" xfId="0" applyFont="1" applyFill="1" applyAlignment="1">
      <alignment vertical="center"/>
    </xf>
    <xf numFmtId="0" fontId="41" fillId="34" borderId="0" xfId="0" applyFont="1" applyFill="1" applyAlignment="1">
      <alignment vertical="center"/>
    </xf>
    <xf numFmtId="0" fontId="42" fillId="33" borderId="0" xfId="0" applyFont="1" applyFill="1"/>
    <xf numFmtId="0" fontId="43" fillId="33" borderId="0" xfId="0" applyFont="1" applyFill="1"/>
    <xf numFmtId="0" fontId="43" fillId="33" borderId="1" xfId="0" applyFont="1" applyFill="1" applyBorder="1"/>
    <xf numFmtId="0" fontId="42" fillId="33" borderId="1" xfId="0" applyFont="1" applyFill="1" applyBorder="1"/>
    <xf numFmtId="0" fontId="42" fillId="33" borderId="1" xfId="0" applyFont="1" applyFill="1" applyBorder="1" applyAlignment="1">
      <alignment vertical="top" wrapText="1"/>
    </xf>
    <xf numFmtId="0" fontId="42" fillId="33" borderId="0" xfId="0" applyFont="1" applyFill="1"/>
    <xf numFmtId="0" fontId="43" fillId="33" borderId="2" xfId="0" applyFont="1" applyFill="1" applyBorder="1"/>
    <xf numFmtId="0" fontId="42" fillId="33" borderId="3" xfId="0" applyFont="1" applyFill="1" applyBorder="1"/>
    <xf numFmtId="0" fontId="42" fillId="33" borderId="4" xfId="0" applyFont="1" applyFill="1" applyBorder="1"/>
    <xf numFmtId="0" fontId="42" fillId="33" borderId="5" xfId="0" applyFont="1" applyFill="1" applyBorder="1"/>
    <xf numFmtId="0" fontId="42" fillId="33" borderId="0" xfId="0" applyFont="1" applyFill="1" applyBorder="1" applyAlignment="1"/>
    <xf numFmtId="0" fontId="2" fillId="33" borderId="1" xfId="0" applyFont="1" applyFill="1" applyBorder="1" applyAlignment="1">
      <alignment vertical="top" wrapText="1"/>
    </xf>
    <xf numFmtId="0" fontId="39" fillId="33" borderId="0" xfId="0" applyFont="1" applyFill="1" applyAlignment="1">
      <alignment vertical="top"/>
    </xf>
    <xf numFmtId="0" fontId="44" fillId="33" borderId="0" xfId="0" applyFont="1" applyFill="1" applyAlignment="1">
      <alignment vertical="center"/>
    </xf>
    <xf numFmtId="0" fontId="42" fillId="33" borderId="5" xfId="0" applyFont="1" applyFill="1" applyBorder="1" applyAlignment="1">
      <alignment horizontal="left" wrapText="1"/>
    </xf>
    <xf numFmtId="0" fontId="45" fillId="0" borderId="0" xfId="0" applyFont="1" applyAlignment="1">
      <alignment vertical="center"/>
    </xf>
    <xf numFmtId="49" fontId="43" fillId="33" borderId="0" xfId="0" quotePrefix="1" applyNumberFormat="1" applyFont="1" applyFill="1"/>
    <xf numFmtId="0" fontId="42" fillId="0" borderId="1" xfId="0" applyFont="1" applyFill="1" applyBorder="1" applyAlignment="1">
      <alignment vertical="top" wrapText="1"/>
    </xf>
    <xf numFmtId="3" fontId="44" fillId="33" borderId="1" xfId="0" applyNumberFormat="1" applyFont="1" applyFill="1" applyBorder="1" applyAlignment="1">
      <alignment horizontal="right" vertical="center"/>
    </xf>
    <xf numFmtId="0" fontId="42" fillId="33" borderId="0" xfId="0" applyFont="1" applyFill="1" applyAlignment="1">
      <alignment vertical="center"/>
    </xf>
    <xf numFmtId="3" fontId="44" fillId="33" borderId="24" xfId="0" applyNumberFormat="1" applyFont="1" applyFill="1" applyBorder="1" applyAlignment="1">
      <alignment horizontal="right" vertical="center"/>
    </xf>
    <xf numFmtId="164" fontId="42" fillId="33" borderId="0" xfId="136" applyNumberFormat="1" applyFont="1" applyFill="1"/>
    <xf numFmtId="164" fontId="42" fillId="33" borderId="0" xfId="136" applyNumberFormat="1" applyFont="1" applyFill="1" applyAlignment="1">
      <alignment horizontal="center"/>
    </xf>
    <xf numFmtId="164" fontId="42" fillId="33" borderId="1" xfId="136" applyNumberFormat="1" applyFont="1" applyFill="1" applyBorder="1" applyAlignment="1">
      <alignment horizontal="left" vertical="top" wrapText="1"/>
    </xf>
    <xf numFmtId="164" fontId="44" fillId="33" borderId="1" xfId="136" applyNumberFormat="1" applyFont="1" applyFill="1" applyBorder="1" applyAlignment="1">
      <alignment horizontal="left" vertical="top" wrapText="1"/>
    </xf>
    <xf numFmtId="164" fontId="44" fillId="33" borderId="25" xfId="136" applyNumberFormat="1" applyFont="1" applyFill="1" applyBorder="1" applyAlignment="1">
      <alignment horizontal="left" vertical="center" wrapText="1"/>
    </xf>
    <xf numFmtId="164" fontId="44" fillId="33" borderId="25" xfId="136" applyNumberFormat="1" applyFont="1" applyFill="1" applyBorder="1" applyAlignment="1">
      <alignment horizontal="center" vertical="center" wrapText="1"/>
    </xf>
    <xf numFmtId="49" fontId="44" fillId="33" borderId="25" xfId="0" applyNumberFormat="1" applyFont="1" applyFill="1" applyBorder="1" applyAlignment="1">
      <alignment horizontal="center" vertical="center"/>
    </xf>
    <xf numFmtId="49" fontId="44" fillId="33" borderId="25" xfId="0" applyNumberFormat="1" applyFont="1" applyFill="1" applyBorder="1" applyAlignment="1">
      <alignment horizontal="center" vertical="center" wrapText="1"/>
    </xf>
    <xf numFmtId="0" fontId="44" fillId="33" borderId="25" xfId="0" applyNumberFormat="1" applyFont="1" applyFill="1" applyBorder="1" applyAlignment="1">
      <alignment horizontal="left" vertical="center"/>
    </xf>
    <xf numFmtId="0" fontId="44" fillId="33" borderId="25" xfId="0" applyNumberFormat="1" applyFont="1" applyFill="1" applyBorder="1" applyAlignment="1">
      <alignment horizontal="left" vertical="center" wrapText="1"/>
    </xf>
    <xf numFmtId="164" fontId="44" fillId="33" borderId="0" xfId="136" applyNumberFormat="1" applyFont="1" applyFill="1"/>
    <xf numFmtId="0" fontId="44" fillId="33" borderId="0" xfId="0" applyFont="1" applyFill="1"/>
    <xf numFmtId="164" fontId="42" fillId="33" borderId="26" xfId="136" applyNumberFormat="1" applyFont="1" applyFill="1" applyBorder="1" applyAlignment="1">
      <alignment horizontal="right"/>
    </xf>
    <xf numFmtId="9" fontId="42" fillId="33" borderId="26" xfId="136" applyNumberFormat="1" applyFont="1" applyFill="1" applyBorder="1" applyAlignment="1">
      <alignment horizontal="right"/>
    </xf>
    <xf numFmtId="164" fontId="42" fillId="33" borderId="7" xfId="136" applyNumberFormat="1" applyFont="1" applyFill="1" applyBorder="1" applyAlignment="1">
      <alignment horizontal="right"/>
    </xf>
    <xf numFmtId="9" fontId="42" fillId="33" borderId="7" xfId="136" applyNumberFormat="1" applyFont="1" applyFill="1" applyBorder="1" applyAlignment="1">
      <alignment horizontal="right"/>
    </xf>
    <xf numFmtId="164" fontId="42" fillId="33" borderId="9" xfId="136" applyNumberFormat="1" applyFont="1" applyFill="1" applyBorder="1" applyAlignment="1">
      <alignment horizontal="right"/>
    </xf>
    <xf numFmtId="9" fontId="42" fillId="33" borderId="9" xfId="136" applyNumberFormat="1" applyFont="1" applyFill="1" applyBorder="1" applyAlignment="1">
      <alignment horizontal="right"/>
    </xf>
    <xf numFmtId="164" fontId="44" fillId="33" borderId="1" xfId="136" applyNumberFormat="1" applyFont="1" applyFill="1" applyBorder="1" applyAlignment="1">
      <alignment horizontal="right"/>
    </xf>
    <xf numFmtId="9" fontId="44" fillId="33" borderId="1" xfId="136" applyNumberFormat="1" applyFont="1" applyFill="1" applyBorder="1" applyAlignment="1">
      <alignment horizontal="right"/>
    </xf>
    <xf numFmtId="164" fontId="42" fillId="33" borderId="0" xfId="136" applyNumberFormat="1" applyFont="1" applyFill="1" applyAlignment="1">
      <alignment horizontal="right"/>
    </xf>
    <xf numFmtId="164" fontId="44" fillId="33" borderId="0" xfId="136" applyNumberFormat="1" applyFont="1" applyFill="1" applyAlignment="1">
      <alignment horizontal="right"/>
    </xf>
    <xf numFmtId="3" fontId="42" fillId="33" borderId="1" xfId="0" applyNumberFormat="1" applyFont="1" applyFill="1" applyBorder="1" applyAlignment="1">
      <alignment horizontal="right" vertical="center"/>
    </xf>
    <xf numFmtId="3" fontId="42" fillId="33" borderId="26" xfId="0" applyNumberFormat="1" applyFont="1" applyFill="1" applyBorder="1" applyAlignment="1">
      <alignment horizontal="right" vertical="center"/>
    </xf>
    <xf numFmtId="0" fontId="42" fillId="33" borderId="0" xfId="0" applyFont="1" applyFill="1" applyAlignment="1">
      <alignment horizontal="right" vertical="center"/>
    </xf>
    <xf numFmtId="3" fontId="42" fillId="33" borderId="6" xfId="0" applyNumberFormat="1" applyFont="1" applyFill="1" applyBorder="1" applyAlignment="1">
      <alignment horizontal="right" vertical="center"/>
    </xf>
    <xf numFmtId="3" fontId="42" fillId="33" borderId="8" xfId="0" applyNumberFormat="1" applyFont="1" applyFill="1" applyBorder="1" applyAlignment="1">
      <alignment horizontal="right" vertical="center"/>
    </xf>
    <xf numFmtId="164" fontId="44" fillId="33" borderId="0" xfId="136" applyNumberFormat="1" applyFont="1" applyFill="1" applyAlignment="1">
      <alignment vertical="center"/>
    </xf>
    <xf numFmtId="164" fontId="44" fillId="33" borderId="1" xfId="136" applyNumberFormat="1" applyFont="1" applyFill="1" applyBorder="1" applyAlignment="1">
      <alignment horizontal="right" vertical="center"/>
    </xf>
    <xf numFmtId="9" fontId="44" fillId="33" borderId="1" xfId="136" applyNumberFormat="1" applyFont="1" applyFill="1" applyBorder="1" applyAlignment="1">
      <alignment horizontal="right" vertical="center"/>
    </xf>
    <xf numFmtId="164" fontId="44" fillId="33" borderId="0" xfId="136" applyNumberFormat="1" applyFont="1" applyFill="1" applyAlignment="1">
      <alignment horizontal="right" vertical="center"/>
    </xf>
    <xf numFmtId="49" fontId="42" fillId="33" borderId="1" xfId="0" applyNumberFormat="1" applyFont="1" applyFill="1" applyBorder="1" applyAlignment="1">
      <alignment horizontal="left" vertical="center" wrapText="1"/>
    </xf>
    <xf numFmtId="49" fontId="42" fillId="33" borderId="1" xfId="0" applyNumberFormat="1" applyFont="1" applyFill="1" applyBorder="1" applyAlignment="1">
      <alignment horizontal="left" vertical="center"/>
    </xf>
    <xf numFmtId="164" fontId="44" fillId="33" borderId="1" xfId="136" applyNumberFormat="1" applyFont="1" applyFill="1" applyBorder="1" applyAlignment="1">
      <alignment horizontal="left" vertical="center" wrapText="1"/>
    </xf>
    <xf numFmtId="9" fontId="44" fillId="33" borderId="26" xfId="136" applyNumberFormat="1" applyFont="1" applyFill="1" applyBorder="1" applyAlignment="1">
      <alignment horizontal="right"/>
    </xf>
    <xf numFmtId="9" fontId="44" fillId="33" borderId="26" xfId="136" applyNumberFormat="1" applyFont="1" applyFill="1" applyBorder="1" applyAlignment="1">
      <alignment horizontal="right" vertical="center"/>
    </xf>
    <xf numFmtId="0" fontId="42" fillId="33" borderId="4" xfId="0" applyFont="1" applyFill="1" applyBorder="1" applyAlignment="1">
      <alignment horizontal="left" wrapText="1"/>
    </xf>
    <xf numFmtId="0" fontId="42" fillId="33" borderId="5" xfId="0" applyFont="1" applyFill="1" applyBorder="1" applyAlignment="1">
      <alignment horizontal="left" wrapText="1"/>
    </xf>
    <xf numFmtId="0" fontId="42" fillId="33" borderId="10" xfId="0" applyFont="1" applyFill="1" applyBorder="1" applyAlignment="1">
      <alignment horizontal="left" wrapText="1"/>
    </xf>
    <xf numFmtId="0" fontId="42" fillId="33" borderId="8" xfId="0" applyFont="1" applyFill="1" applyBorder="1" applyAlignment="1">
      <alignment horizontal="left" wrapText="1"/>
    </xf>
    <xf numFmtId="0" fontId="46" fillId="33" borderId="0" xfId="104" applyFont="1" applyFill="1" applyAlignment="1">
      <alignment horizontal="left" wrapText="1"/>
    </xf>
    <xf numFmtId="164" fontId="49" fillId="33" borderId="0" xfId="136" applyNumberFormat="1" applyFont="1" applyFill="1" applyBorder="1" applyAlignment="1">
      <alignment horizontal="left" vertical="center" wrapText="1"/>
    </xf>
    <xf numFmtId="164" fontId="44" fillId="33" borderId="2" xfId="136" applyNumberFormat="1" applyFont="1" applyFill="1" applyBorder="1" applyAlignment="1">
      <alignment horizontal="center" vertical="center" wrapText="1"/>
    </xf>
    <xf numFmtId="0" fontId="0" fillId="33" borderId="3" xfId="0" applyFill="1" applyBorder="1" applyAlignment="1">
      <alignment horizontal="center" vertical="center" wrapText="1"/>
    </xf>
    <xf numFmtId="49" fontId="44" fillId="33" borderId="11" xfId="0" applyNumberFormat="1" applyFont="1" applyFill="1" applyBorder="1" applyAlignment="1">
      <alignment horizontal="left" vertical="center" wrapText="1"/>
    </xf>
    <xf numFmtId="0" fontId="0" fillId="0" borderId="14" xfId="0" applyBorder="1" applyAlignment="1">
      <alignment horizontal="left" vertical="center" wrapText="1"/>
    </xf>
    <xf numFmtId="49" fontId="42" fillId="33" borderId="11" xfId="0" applyNumberFormat="1" applyFont="1" applyFill="1" applyBorder="1" applyAlignment="1">
      <alignment horizontal="left" vertical="center"/>
    </xf>
    <xf numFmtId="49" fontId="42" fillId="33" borderId="12" xfId="0" applyNumberFormat="1" applyFont="1" applyFill="1" applyBorder="1" applyAlignment="1">
      <alignment horizontal="left" vertical="center"/>
    </xf>
    <xf numFmtId="49" fontId="47" fillId="33" borderId="0" xfId="0" applyNumberFormat="1" applyFont="1" applyFill="1" applyBorder="1" applyAlignment="1">
      <alignment horizontal="left" vertical="center" wrapText="1"/>
    </xf>
    <xf numFmtId="49" fontId="42" fillId="33" borderId="11" xfId="0" applyNumberFormat="1" applyFont="1" applyFill="1" applyBorder="1" applyAlignment="1">
      <alignment horizontal="left" vertical="center" wrapText="1"/>
    </xf>
    <xf numFmtId="49" fontId="42" fillId="33" borderId="13" xfId="0" applyNumberFormat="1" applyFont="1" applyFill="1" applyBorder="1" applyAlignment="1">
      <alignment horizontal="left" vertical="center" wrapText="1"/>
    </xf>
    <xf numFmtId="49" fontId="42" fillId="33" borderId="12" xfId="0" applyNumberFormat="1" applyFont="1" applyFill="1" applyBorder="1" applyAlignment="1">
      <alignment horizontal="left" vertical="center" wrapText="1"/>
    </xf>
    <xf numFmtId="0" fontId="0" fillId="33" borderId="13" xfId="0" applyFill="1" applyBorder="1" applyAlignment="1">
      <alignment horizontal="left" vertical="center" wrapText="1"/>
    </xf>
    <xf numFmtId="0" fontId="0" fillId="33" borderId="12" xfId="0" applyFill="1" applyBorder="1" applyAlignment="1">
      <alignment horizontal="left" vertical="center" wrapText="1"/>
    </xf>
    <xf numFmtId="49" fontId="47" fillId="33" borderId="0" xfId="0" applyNumberFormat="1" applyFont="1" applyFill="1" applyBorder="1" applyAlignment="1">
      <alignment vertical="center" wrapText="1"/>
    </xf>
    <xf numFmtId="0" fontId="48" fillId="33" borderId="0" xfId="0" applyFont="1" applyFill="1" applyAlignment="1">
      <alignment wrapText="1"/>
    </xf>
    <xf numFmtId="0" fontId="0" fillId="33" borderId="0" xfId="0" applyFill="1" applyAlignment="1"/>
    <xf numFmtId="0" fontId="0" fillId="0" borderId="14" xfId="0" applyFont="1" applyBorder="1" applyAlignment="1">
      <alignment horizontal="left" vertical="center" wrapText="1"/>
    </xf>
    <xf numFmtId="49" fontId="42" fillId="33" borderId="14" xfId="0" applyNumberFormat="1" applyFont="1" applyFill="1" applyBorder="1" applyAlignment="1">
      <alignment horizontal="left" vertical="center"/>
    </xf>
    <xf numFmtId="49" fontId="47" fillId="33" borderId="0" xfId="0" applyNumberFormat="1" applyFont="1" applyFill="1" applyBorder="1" applyAlignment="1">
      <alignment horizontal="left" vertical="top" wrapText="1"/>
    </xf>
    <xf numFmtId="0" fontId="0" fillId="33" borderId="13" xfId="0" applyFont="1" applyFill="1" applyBorder="1" applyAlignment="1">
      <alignment horizontal="left" vertical="center" wrapText="1"/>
    </xf>
    <xf numFmtId="0" fontId="0" fillId="33" borderId="12" xfId="0" applyFont="1" applyFill="1" applyBorder="1" applyAlignment="1">
      <alignment horizontal="left" vertical="center" wrapText="1"/>
    </xf>
  </cellXfs>
  <cellStyles count="13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Comma" xfId="136" builtinId="3"/>
    <cellStyle name="Comma 2" xfId="82"/>
    <cellStyle name="Comma 3" xfId="83"/>
    <cellStyle name="Explanatory Text" xfId="84" builtinId="53" customBuiltin="1"/>
    <cellStyle name="Explanatory Text 2" xfId="85"/>
    <cellStyle name="Explanatory Text 3" xfId="86"/>
    <cellStyle name="Followed Hyperlink 2" xfId="87"/>
    <cellStyle name="Followed Hyperlink 3" xfId="88"/>
    <cellStyle name="Good" xfId="89" builtinId="26" customBuiltin="1"/>
    <cellStyle name="Good 2" xfId="90"/>
    <cellStyle name="Good 3" xfId="91"/>
    <cellStyle name="Heading 1" xfId="92" builtinId="16" customBuiltin="1"/>
    <cellStyle name="Heading 1 2" xfId="93"/>
    <cellStyle name="Heading 1 3" xfId="94"/>
    <cellStyle name="Heading 2" xfId="95" builtinId="17" customBuiltin="1"/>
    <cellStyle name="Heading 2 2" xfId="96"/>
    <cellStyle name="Heading 2 3" xfId="97"/>
    <cellStyle name="Heading 3" xfId="98" builtinId="18" customBuiltin="1"/>
    <cellStyle name="Heading 3 2" xfId="99"/>
    <cellStyle name="Heading 3 3" xfId="100"/>
    <cellStyle name="Heading 4" xfId="101" builtinId="19" customBuiltin="1"/>
    <cellStyle name="Heading 4 2" xfId="102"/>
    <cellStyle name="Heading 4 3" xfId="103"/>
    <cellStyle name="Hyperlink" xfId="104" builtinId="8"/>
    <cellStyle name="Hyperlink 2" xfId="105"/>
    <cellStyle name="Hyperlink 3" xfId="106"/>
    <cellStyle name="Input" xfId="107" builtinId="20" customBuiltin="1"/>
    <cellStyle name="Input 2" xfId="108"/>
    <cellStyle name="Input 3" xfId="109"/>
    <cellStyle name="Linked Cell" xfId="110" builtinId="24" customBuiltin="1"/>
    <cellStyle name="Linked Cell 2" xfId="111"/>
    <cellStyle name="Linked Cell 3" xfId="112"/>
    <cellStyle name="Neutral" xfId="113" builtinId="28" customBuiltin="1"/>
    <cellStyle name="Neutral 2" xfId="114"/>
    <cellStyle name="Neutral 3" xfId="115"/>
    <cellStyle name="Normal" xfId="0" builtinId="0"/>
    <cellStyle name="Normal 2" xfId="116"/>
    <cellStyle name="Normal 2 2" xfId="117"/>
    <cellStyle name="Normal 2 2 2" xfId="118"/>
    <cellStyle name="Normal 3" xfId="119"/>
    <cellStyle name="Normal 3 2" xfId="120"/>
    <cellStyle name="Normal 4" xfId="121"/>
    <cellStyle name="Normal 5" xfId="122"/>
    <cellStyle name="Note" xfId="123" builtinId="10" customBuiltin="1"/>
    <cellStyle name="Note 2" xfId="124"/>
    <cellStyle name="Note 3" xfId="125"/>
    <cellStyle name="Output" xfId="126" builtinId="21" customBuiltin="1"/>
    <cellStyle name="Output 2" xfId="127"/>
    <cellStyle name="Output 3" xfId="128"/>
    <cellStyle name="Title" xfId="129" builtinId="15" customBuiltin="1"/>
    <cellStyle name="Total" xfId="130" builtinId="25" customBuiltin="1"/>
    <cellStyle name="Total 2" xfId="131"/>
    <cellStyle name="Total 3" xfId="132"/>
    <cellStyle name="Warning Text" xfId="133" builtinId="11" customBuiltin="1"/>
    <cellStyle name="Warning Text 2" xfId="134"/>
    <cellStyle name="Warning Text 3" xfId="1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461"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6553200</xdr:colOff>
      <xdr:row>0</xdr:row>
      <xdr:rowOff>266700</xdr:rowOff>
    </xdr:from>
    <xdr:to>
      <xdr:col>3</xdr:col>
      <xdr:colOff>0</xdr:colOff>
      <xdr:row>0</xdr:row>
      <xdr:rowOff>514350</xdr:rowOff>
    </xdr:to>
    <xdr:pic>
      <xdr:nvPicPr>
        <xdr:cNvPr id="1462"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77425" y="266700"/>
          <a:ext cx="20574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F22"/>
  <sheetViews>
    <sheetView tabSelected="1" zoomScaleNormal="100" workbookViewId="0">
      <selection activeCell="A2" sqref="A2"/>
    </sheetView>
  </sheetViews>
  <sheetFormatPr defaultColWidth="9" defaultRowHeight="12.5" x14ac:dyDescent="0.25"/>
  <cols>
    <col min="1" max="1" width="9" style="1" customWidth="1"/>
    <col min="2" max="2" width="34.58203125" style="1" customWidth="1"/>
    <col min="3" max="3" width="113" style="1" customWidth="1"/>
    <col min="4" max="16384" width="9" style="1"/>
  </cols>
  <sheetData>
    <row r="1" spans="2:6" ht="58.5" customHeight="1" x14ac:dyDescent="0.2"/>
    <row r="2" spans="2:6" ht="25.5" customHeight="1" x14ac:dyDescent="0.2">
      <c r="B2" s="2" t="s">
        <v>89</v>
      </c>
      <c r="C2" s="3"/>
    </row>
    <row r="3" spans="2:6" ht="17.25" customHeight="1" x14ac:dyDescent="0.2">
      <c r="B3" s="20" t="s">
        <v>156</v>
      </c>
      <c r="C3" s="4"/>
    </row>
    <row r="4" spans="2:6" ht="12.75" x14ac:dyDescent="0.2">
      <c r="B4" s="4"/>
      <c r="C4" s="4"/>
    </row>
    <row r="5" spans="2:6" ht="14.25" x14ac:dyDescent="0.2">
      <c r="B5" s="5" t="s">
        <v>0</v>
      </c>
      <c r="C5" s="4"/>
    </row>
    <row r="6" spans="2:6" ht="13.15" customHeight="1" x14ac:dyDescent="0.3">
      <c r="B6" s="65" t="s">
        <v>146</v>
      </c>
      <c r="C6" s="65"/>
    </row>
    <row r="7" spans="2:6" ht="13.15" customHeight="1" x14ac:dyDescent="0.2">
      <c r="B7" s="65" t="s">
        <v>136</v>
      </c>
      <c r="C7" s="65"/>
    </row>
    <row r="8" spans="2:6" ht="13.15" customHeight="1" x14ac:dyDescent="0.2">
      <c r="B8" s="65" t="s">
        <v>137</v>
      </c>
      <c r="C8" s="65"/>
    </row>
    <row r="9" spans="2:6" ht="13.15" customHeight="1" x14ac:dyDescent="0.2">
      <c r="B9" s="65" t="s">
        <v>139</v>
      </c>
      <c r="C9" s="65"/>
    </row>
    <row r="10" spans="2:6" ht="13.15" customHeight="1" x14ac:dyDescent="0.2">
      <c r="B10" s="65" t="s">
        <v>140</v>
      </c>
      <c r="C10" s="65"/>
    </row>
    <row r="11" spans="2:6" ht="12.75" x14ac:dyDescent="0.2">
      <c r="B11" s="4"/>
      <c r="C11" s="4"/>
    </row>
    <row r="12" spans="2:6" ht="14.25" x14ac:dyDescent="0.2">
      <c r="B12" s="6" t="s">
        <v>1</v>
      </c>
      <c r="C12" s="7"/>
    </row>
    <row r="13" spans="2:6" ht="83.25" customHeight="1" x14ac:dyDescent="0.2">
      <c r="B13" s="21" t="s">
        <v>90</v>
      </c>
      <c r="C13" s="15" t="s">
        <v>143</v>
      </c>
    </row>
    <row r="14" spans="2:6" ht="115.5" customHeight="1" x14ac:dyDescent="0.25">
      <c r="B14" s="15" t="s">
        <v>122</v>
      </c>
      <c r="C14" s="15" t="s">
        <v>130</v>
      </c>
      <c r="E14" s="16"/>
      <c r="F14" s="16"/>
    </row>
    <row r="15" spans="2:6" ht="50.5" customHeight="1" x14ac:dyDescent="0.25">
      <c r="B15" s="8" t="s">
        <v>141</v>
      </c>
      <c r="C15" s="15" t="s">
        <v>129</v>
      </c>
      <c r="E15" s="16"/>
      <c r="F15" s="16"/>
    </row>
    <row r="16" spans="2:6" ht="45" customHeight="1" x14ac:dyDescent="0.25">
      <c r="B16" s="8" t="s">
        <v>2</v>
      </c>
      <c r="C16" s="15" t="s">
        <v>5</v>
      </c>
      <c r="E16" s="16"/>
      <c r="F16" s="19"/>
    </row>
    <row r="17" spans="2:3" ht="13.5" x14ac:dyDescent="0.3">
      <c r="B17" s="4"/>
      <c r="C17" s="4"/>
    </row>
    <row r="18" spans="2:3" ht="14" x14ac:dyDescent="0.3">
      <c r="B18" s="10" t="s">
        <v>3</v>
      </c>
      <c r="C18" s="11"/>
    </row>
    <row r="19" spans="2:3" ht="13.5" x14ac:dyDescent="0.3">
      <c r="B19" s="12" t="s">
        <v>4</v>
      </c>
      <c r="C19" s="13"/>
    </row>
    <row r="20" spans="2:3" ht="13.5" x14ac:dyDescent="0.3">
      <c r="B20" s="61" t="s">
        <v>127</v>
      </c>
      <c r="C20" s="62"/>
    </row>
    <row r="21" spans="2:3" ht="13.5" x14ac:dyDescent="0.3">
      <c r="B21" s="12" t="s">
        <v>27</v>
      </c>
      <c r="C21" s="18"/>
    </row>
    <row r="22" spans="2:3" ht="27" customHeight="1" x14ac:dyDescent="0.3">
      <c r="B22" s="63" t="s">
        <v>131</v>
      </c>
      <c r="C22" s="64"/>
    </row>
  </sheetData>
  <mergeCells count="7">
    <mergeCell ref="B20:C20"/>
    <mergeCell ref="B22:C22"/>
    <mergeCell ref="B6:C6"/>
    <mergeCell ref="B7:C7"/>
    <mergeCell ref="B8:C8"/>
    <mergeCell ref="B9:C9"/>
    <mergeCell ref="B10:C10"/>
  </mergeCells>
  <hyperlinks>
    <hyperlink ref="B7" location="'FA-Operational Area'!A1" display="Reports of Concern that required further action - Operational area - last 5 financial years and latest financial year to date"/>
    <hyperlink ref="B9" location="'FA Distinct-Operational Area'!A1" display="Reports of Concern that required further action - Operational Area - Distinct children and young people - last 5 financial years and latest financial year to date"/>
    <hyperlink ref="B10" location="'FA Distinct-Site'!A1" display="Reports of Concern that required further action - Site or subsite - Distinct children and young people - last 5 financial years and latest financial year to date"/>
    <hyperlink ref="B8" location="'FA-Site'!A1" display="Reports of Concern that required further action - Site or subsite - last 5 financial years and latest financial year to date"/>
    <hyperlink ref="B6" location="'Further Action(FA)-National'!A1" display="Reports of Concern that required further action,by notifier type, for years ended June 2014 and 2015 and latest financial year to date"/>
    <hyperlink ref="B8:C8" location="'FAR-Site or Subsite'!A1" display="Reports of Concern that required further action - Site or Subsite"/>
    <hyperlink ref="B10:C10" location="'FAR Distinct-Site or Subsite '!A1" display="Reports of Concern that required further action - Site or Subsite - Distinct children and young people"/>
    <hyperlink ref="B6:C6" location="'Further Action Required (FAR)'!A1" display="Reports of Concern that required further action - National, by Notifier type"/>
    <hyperlink ref="B7:C7" location="'FAR-Operational Area'!A1" display="Reports of Concern that required further action - Operational area"/>
    <hyperlink ref="B9:C9" location="'FAR Distinct-Operational Area'!A1" display="Reports of Concern that required further action - Operational Area - Distinct children and young people"/>
  </hyperlinks>
  <pageMargins left="0.70866141732283472" right="0.70866141732283472" top="0.55118110236220474" bottom="0.55118110236220474" header="0.31496062992125984" footer="0.31496062992125984"/>
  <pageSetup paperSize="9" scale="77"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5"/>
  <sheetViews>
    <sheetView zoomScaleNormal="100" workbookViewId="0"/>
  </sheetViews>
  <sheetFormatPr defaultColWidth="9" defaultRowHeight="13.5" x14ac:dyDescent="0.3"/>
  <cols>
    <col min="1" max="1" width="5.25" style="9" customWidth="1"/>
    <col min="2" max="2" width="35.25" style="9" customWidth="1"/>
    <col min="3" max="3" width="11" style="9" customWidth="1"/>
    <col min="4" max="4" width="11.33203125" style="9" customWidth="1"/>
    <col min="5" max="5" width="8.33203125" style="9" customWidth="1"/>
    <col min="6" max="6" width="11.5" style="9" customWidth="1"/>
    <col min="7" max="7" width="11.08203125" style="9" customWidth="1"/>
    <col min="8" max="8" width="8.33203125" style="9" customWidth="1"/>
    <col min="9" max="9" width="2.58203125" style="9" customWidth="1"/>
    <col min="10" max="10" width="2.83203125" style="9" customWidth="1"/>
    <col min="11" max="16384" width="9" style="9"/>
  </cols>
  <sheetData>
    <row r="1" spans="1:10" ht="15.65" customHeight="1" x14ac:dyDescent="0.3"/>
    <row r="2" spans="1:10" ht="47.5" customHeight="1" x14ac:dyDescent="0.3">
      <c r="A2" s="25"/>
      <c r="B2" s="66" t="s">
        <v>150</v>
      </c>
      <c r="C2" s="66"/>
      <c r="D2" s="66"/>
      <c r="E2" s="66"/>
      <c r="F2" s="66"/>
      <c r="G2" s="66"/>
      <c r="H2" s="66"/>
      <c r="I2" s="66"/>
      <c r="J2" s="25"/>
    </row>
    <row r="3" spans="1:10" ht="65.150000000000006" customHeight="1" x14ac:dyDescent="0.3">
      <c r="A3" s="25"/>
      <c r="B3" s="29" t="s">
        <v>91</v>
      </c>
      <c r="C3" s="30" t="s">
        <v>133</v>
      </c>
      <c r="D3" s="67" t="s">
        <v>134</v>
      </c>
      <c r="E3" s="68"/>
      <c r="F3" s="30" t="s">
        <v>148</v>
      </c>
      <c r="G3" s="67" t="s">
        <v>149</v>
      </c>
      <c r="H3" s="68"/>
      <c r="I3" s="26"/>
      <c r="J3" s="25"/>
    </row>
    <row r="4" spans="1:10" ht="15" customHeight="1" x14ac:dyDescent="0.3">
      <c r="A4" s="25"/>
      <c r="B4" s="27" t="s">
        <v>92</v>
      </c>
      <c r="C4" s="37">
        <v>597</v>
      </c>
      <c r="D4" s="37">
        <v>454</v>
      </c>
      <c r="E4" s="38">
        <v>0.76046901172529313</v>
      </c>
      <c r="F4" s="37">
        <v>665</v>
      </c>
      <c r="G4" s="37">
        <v>477</v>
      </c>
      <c r="H4" s="38">
        <f>G4/F4</f>
        <v>0.71729323308270676</v>
      </c>
      <c r="I4" s="45"/>
      <c r="J4" s="25"/>
    </row>
    <row r="5" spans="1:10" ht="15" customHeight="1" x14ac:dyDescent="0.3">
      <c r="A5" s="25"/>
      <c r="B5" s="27" t="s">
        <v>93</v>
      </c>
      <c r="C5" s="39">
        <v>10071</v>
      </c>
      <c r="D5" s="39">
        <v>6327</v>
      </c>
      <c r="E5" s="40">
        <v>0.62823949955317249</v>
      </c>
      <c r="F5" s="39">
        <v>11249</v>
      </c>
      <c r="G5" s="39">
        <v>6187</v>
      </c>
      <c r="H5" s="38">
        <f t="shared" ref="H5:H14" si="0">G5/F5</f>
        <v>0.55000444483954125</v>
      </c>
      <c r="I5" s="45"/>
      <c r="J5" s="25"/>
    </row>
    <row r="6" spans="1:10" ht="15" customHeight="1" x14ac:dyDescent="0.3">
      <c r="A6" s="25"/>
      <c r="B6" s="27" t="s">
        <v>94</v>
      </c>
      <c r="C6" s="39">
        <v>6937</v>
      </c>
      <c r="D6" s="39">
        <v>3141</v>
      </c>
      <c r="E6" s="40">
        <v>0.45278939022632264</v>
      </c>
      <c r="F6" s="39">
        <v>7621</v>
      </c>
      <c r="G6" s="39">
        <v>2655</v>
      </c>
      <c r="H6" s="38">
        <f t="shared" si="0"/>
        <v>0.34837947775882427</v>
      </c>
      <c r="I6" s="45"/>
      <c r="J6" s="25"/>
    </row>
    <row r="7" spans="1:10" ht="32.5" customHeight="1" x14ac:dyDescent="0.3">
      <c r="A7" s="25"/>
      <c r="B7" s="27" t="s">
        <v>125</v>
      </c>
      <c r="C7" s="39">
        <v>22193</v>
      </c>
      <c r="D7" s="39">
        <v>11255</v>
      </c>
      <c r="E7" s="40">
        <v>0.5071418915874375</v>
      </c>
      <c r="F7" s="39">
        <v>19830</v>
      </c>
      <c r="G7" s="39">
        <v>9249</v>
      </c>
      <c r="H7" s="38">
        <f t="shared" si="0"/>
        <v>0.46641452344931922</v>
      </c>
      <c r="I7" s="45"/>
      <c r="J7" s="25"/>
    </row>
    <row r="8" spans="1:10" ht="15" customHeight="1" x14ac:dyDescent="0.3">
      <c r="A8" s="25"/>
      <c r="B8" s="27" t="s">
        <v>95</v>
      </c>
      <c r="C8" s="39">
        <v>12013</v>
      </c>
      <c r="D8" s="39">
        <v>6073</v>
      </c>
      <c r="E8" s="40">
        <v>0.50553566969116792</v>
      </c>
      <c r="F8" s="39">
        <v>11879</v>
      </c>
      <c r="G8" s="39">
        <v>5258</v>
      </c>
      <c r="H8" s="38">
        <f t="shared" si="0"/>
        <v>0.44262985099755869</v>
      </c>
      <c r="I8" s="45"/>
      <c r="J8" s="25"/>
    </row>
    <row r="9" spans="1:10" ht="15" customHeight="1" x14ac:dyDescent="0.3">
      <c r="A9" s="25"/>
      <c r="B9" s="27" t="s">
        <v>96</v>
      </c>
      <c r="C9" s="39">
        <v>8285</v>
      </c>
      <c r="D9" s="39">
        <v>4145</v>
      </c>
      <c r="E9" s="40">
        <v>0.50030175015087508</v>
      </c>
      <c r="F9" s="39">
        <v>7309</v>
      </c>
      <c r="G9" s="39">
        <v>3322</v>
      </c>
      <c r="H9" s="38">
        <f t="shared" si="0"/>
        <v>0.45450814064851552</v>
      </c>
      <c r="I9" s="45"/>
      <c r="J9" s="25"/>
    </row>
    <row r="10" spans="1:10" ht="15" customHeight="1" x14ac:dyDescent="0.3">
      <c r="A10" s="25"/>
      <c r="B10" s="27" t="s">
        <v>123</v>
      </c>
      <c r="C10" s="39">
        <v>4899</v>
      </c>
      <c r="D10" s="39">
        <v>2826</v>
      </c>
      <c r="E10" s="40">
        <v>0.57685241886099203</v>
      </c>
      <c r="F10" s="39">
        <v>5073</v>
      </c>
      <c r="G10" s="39">
        <v>2629</v>
      </c>
      <c r="H10" s="38">
        <f t="shared" si="0"/>
        <v>0.51823378671397591</v>
      </c>
      <c r="I10" s="45"/>
      <c r="J10" s="25"/>
    </row>
    <row r="11" spans="1:10" ht="15" customHeight="1" x14ac:dyDescent="0.3">
      <c r="A11" s="25"/>
      <c r="B11" s="27" t="s">
        <v>124</v>
      </c>
      <c r="C11" s="39">
        <v>10104</v>
      </c>
      <c r="D11" s="39">
        <v>5681</v>
      </c>
      <c r="E11" s="40">
        <v>0.56225257323832145</v>
      </c>
      <c r="F11" s="39">
        <v>10328</v>
      </c>
      <c r="G11" s="39">
        <v>5624</v>
      </c>
      <c r="H11" s="38">
        <f t="shared" si="0"/>
        <v>0.54453911696359414</v>
      </c>
      <c r="I11" s="45"/>
      <c r="J11" s="25"/>
    </row>
    <row r="12" spans="1:10" ht="15" customHeight="1" x14ac:dyDescent="0.3">
      <c r="A12" s="25"/>
      <c r="B12" s="27" t="s">
        <v>97</v>
      </c>
      <c r="C12" s="41">
        <v>9129</v>
      </c>
      <c r="D12" s="41">
        <v>4787</v>
      </c>
      <c r="E12" s="42">
        <v>0.52437287764267715</v>
      </c>
      <c r="F12" s="41">
        <v>7886</v>
      </c>
      <c r="G12" s="41">
        <v>3574</v>
      </c>
      <c r="H12" s="38">
        <f t="shared" si="0"/>
        <v>0.45320821709358355</v>
      </c>
      <c r="I12" s="45"/>
      <c r="J12" s="25"/>
    </row>
    <row r="13" spans="1:10" s="36" customFormat="1" ht="19.5" customHeight="1" x14ac:dyDescent="0.3">
      <c r="A13" s="35"/>
      <c r="B13" s="28" t="s">
        <v>132</v>
      </c>
      <c r="C13" s="43">
        <v>84228</v>
      </c>
      <c r="D13" s="43">
        <v>44689</v>
      </c>
      <c r="E13" s="44">
        <v>0.53057178135536875</v>
      </c>
      <c r="F13" s="43">
        <v>81840</v>
      </c>
      <c r="G13" s="43">
        <v>38975</v>
      </c>
      <c r="H13" s="59">
        <f t="shared" si="0"/>
        <v>0.47623411534701859</v>
      </c>
      <c r="I13" s="46"/>
      <c r="J13" s="35"/>
    </row>
    <row r="14" spans="1:10" s="17" customFormat="1" ht="32.15" customHeight="1" x14ac:dyDescent="0.3">
      <c r="A14" s="52"/>
      <c r="B14" s="58" t="s">
        <v>147</v>
      </c>
      <c r="C14" s="53">
        <v>60605</v>
      </c>
      <c r="D14" s="53">
        <v>37093</v>
      </c>
      <c r="E14" s="54">
        <v>0.6120452107911889</v>
      </c>
      <c r="F14" s="53">
        <v>59317</v>
      </c>
      <c r="G14" s="53">
        <v>33029</v>
      </c>
      <c r="H14" s="60">
        <f t="shared" si="0"/>
        <v>0.55682182173744454</v>
      </c>
      <c r="I14" s="55"/>
      <c r="J14" s="52"/>
    </row>
    <row r="15" spans="1:10" x14ac:dyDescent="0.3">
      <c r="A15" s="25"/>
      <c r="B15" s="25"/>
      <c r="C15" s="25"/>
      <c r="D15" s="25"/>
      <c r="E15" s="25"/>
      <c r="F15" s="25"/>
      <c r="G15" s="25"/>
      <c r="H15" s="25"/>
      <c r="I15" s="25"/>
      <c r="J15" s="25"/>
    </row>
  </sheetData>
  <mergeCells count="3">
    <mergeCell ref="B2:I2"/>
    <mergeCell ref="D3:E3"/>
    <mergeCell ref="G3:H3"/>
  </mergeCells>
  <pageMargins left="0.70866141732283472" right="0.70866141732283472" top="0.55118110236220474" bottom="0.55118110236220474" header="0.31496062992125984" footer="0.31496062992125984"/>
  <pageSetup paperSize="9" scale="70"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I18"/>
  <sheetViews>
    <sheetView zoomScaleNormal="100" workbookViewId="0"/>
  </sheetViews>
  <sheetFormatPr defaultColWidth="9" defaultRowHeight="13.5" x14ac:dyDescent="0.3"/>
  <cols>
    <col min="1" max="1" width="4.58203125" style="9" customWidth="1"/>
    <col min="2" max="2" width="26.08203125" style="9" customWidth="1"/>
    <col min="3" max="3" width="17.33203125" style="9" customWidth="1"/>
    <col min="4" max="8" width="10.33203125" style="9" customWidth="1"/>
    <col min="9" max="9" width="3.33203125" style="9" customWidth="1"/>
    <col min="10" max="10" width="4.33203125" style="9" customWidth="1"/>
    <col min="11" max="16384" width="9" style="9"/>
  </cols>
  <sheetData>
    <row r="1" spans="2:9" ht="15.65" customHeight="1" x14ac:dyDescent="0.3"/>
    <row r="2" spans="2:9" ht="44.5" customHeight="1" x14ac:dyDescent="0.3">
      <c r="B2" s="73" t="s">
        <v>152</v>
      </c>
      <c r="C2" s="73"/>
      <c r="D2" s="73"/>
      <c r="E2" s="73"/>
      <c r="F2" s="73"/>
      <c r="G2" s="73"/>
      <c r="H2" s="73"/>
      <c r="I2" s="73"/>
    </row>
    <row r="3" spans="2:9" s="17" customFormat="1" ht="34.5" customHeight="1" x14ac:dyDescent="0.3">
      <c r="B3" s="33" t="s">
        <v>9</v>
      </c>
      <c r="C3" s="33" t="s">
        <v>138</v>
      </c>
      <c r="D3" s="32" t="s">
        <v>6</v>
      </c>
      <c r="E3" s="32" t="s">
        <v>7</v>
      </c>
      <c r="F3" s="31" t="s">
        <v>8</v>
      </c>
      <c r="G3" s="31" t="s">
        <v>135</v>
      </c>
      <c r="H3" s="31" t="s">
        <v>151</v>
      </c>
    </row>
    <row r="4" spans="2:9" ht="15" customHeight="1" x14ac:dyDescent="0.3">
      <c r="B4" s="57" t="s">
        <v>28</v>
      </c>
      <c r="C4" s="57" t="s">
        <v>11</v>
      </c>
      <c r="D4" s="48">
        <v>4287</v>
      </c>
      <c r="E4" s="47">
        <v>3369</v>
      </c>
      <c r="F4" s="47">
        <v>2939</v>
      </c>
      <c r="G4" s="47">
        <v>3165</v>
      </c>
      <c r="H4" s="47">
        <v>2678</v>
      </c>
      <c r="I4" s="49"/>
    </row>
    <row r="5" spans="2:9" ht="15" customHeight="1" x14ac:dyDescent="0.3">
      <c r="B5" s="57" t="s">
        <v>12</v>
      </c>
      <c r="C5" s="57" t="s">
        <v>13</v>
      </c>
      <c r="D5" s="51">
        <v>8580</v>
      </c>
      <c r="E5" s="50">
        <v>7287</v>
      </c>
      <c r="F5" s="50">
        <v>6256</v>
      </c>
      <c r="G5" s="50">
        <v>6346</v>
      </c>
      <c r="H5" s="50">
        <v>6077</v>
      </c>
      <c r="I5" s="49"/>
    </row>
    <row r="6" spans="2:9" ht="15" customHeight="1" x14ac:dyDescent="0.3">
      <c r="B6" s="57" t="s">
        <v>12</v>
      </c>
      <c r="C6" s="57" t="s">
        <v>14</v>
      </c>
      <c r="D6" s="51">
        <v>11637</v>
      </c>
      <c r="E6" s="50">
        <v>9230</v>
      </c>
      <c r="F6" s="50">
        <v>7799</v>
      </c>
      <c r="G6" s="50">
        <v>7392</v>
      </c>
      <c r="H6" s="50">
        <v>6613</v>
      </c>
      <c r="I6" s="49"/>
    </row>
    <row r="7" spans="2:9" ht="15" customHeight="1" x14ac:dyDescent="0.3">
      <c r="B7" s="57" t="s">
        <v>15</v>
      </c>
      <c r="C7" s="57" t="s">
        <v>16</v>
      </c>
      <c r="D7" s="51">
        <v>5436</v>
      </c>
      <c r="E7" s="50">
        <v>5065</v>
      </c>
      <c r="F7" s="50">
        <v>4670</v>
      </c>
      <c r="G7" s="50">
        <v>4378</v>
      </c>
      <c r="H7" s="50">
        <v>3835</v>
      </c>
      <c r="I7" s="49"/>
    </row>
    <row r="8" spans="2:9" ht="15" customHeight="1" x14ac:dyDescent="0.3">
      <c r="B8" s="57" t="s">
        <v>15</v>
      </c>
      <c r="C8" s="57" t="s">
        <v>128</v>
      </c>
      <c r="D8" s="51">
        <v>6213</v>
      </c>
      <c r="E8" s="50">
        <v>5560</v>
      </c>
      <c r="F8" s="50">
        <v>4296</v>
      </c>
      <c r="G8" s="50">
        <v>4404</v>
      </c>
      <c r="H8" s="50">
        <v>4074</v>
      </c>
      <c r="I8" s="49"/>
    </row>
    <row r="9" spans="2:9" ht="15" customHeight="1" x14ac:dyDescent="0.3">
      <c r="B9" s="57" t="s">
        <v>17</v>
      </c>
      <c r="C9" s="57" t="s">
        <v>18</v>
      </c>
      <c r="D9" s="51">
        <v>3054</v>
      </c>
      <c r="E9" s="50">
        <v>2704</v>
      </c>
      <c r="F9" s="50">
        <v>2453</v>
      </c>
      <c r="G9" s="50">
        <v>2187</v>
      </c>
      <c r="H9" s="50">
        <v>1857</v>
      </c>
      <c r="I9" s="49"/>
    </row>
    <row r="10" spans="2:9" ht="15" customHeight="1" x14ac:dyDescent="0.3">
      <c r="B10" s="57" t="s">
        <v>17</v>
      </c>
      <c r="C10" s="57" t="s">
        <v>19</v>
      </c>
      <c r="D10" s="51">
        <v>3527</v>
      </c>
      <c r="E10" s="50">
        <v>3572</v>
      </c>
      <c r="F10" s="50">
        <v>3405</v>
      </c>
      <c r="G10" s="50">
        <v>3178</v>
      </c>
      <c r="H10" s="50">
        <v>2759</v>
      </c>
      <c r="I10" s="49"/>
    </row>
    <row r="11" spans="2:9" ht="15" customHeight="1" x14ac:dyDescent="0.3">
      <c r="B11" s="57" t="s">
        <v>17</v>
      </c>
      <c r="C11" s="57" t="s">
        <v>20</v>
      </c>
      <c r="D11" s="51">
        <v>3018</v>
      </c>
      <c r="E11" s="50">
        <v>2928</v>
      </c>
      <c r="F11" s="50">
        <v>2375</v>
      </c>
      <c r="G11" s="50">
        <v>2634</v>
      </c>
      <c r="H11" s="50">
        <v>2033</v>
      </c>
      <c r="I11" s="49"/>
    </row>
    <row r="12" spans="2:9" ht="15" customHeight="1" x14ac:dyDescent="0.3">
      <c r="B12" s="57" t="s">
        <v>17</v>
      </c>
      <c r="C12" s="57" t="s">
        <v>21</v>
      </c>
      <c r="D12" s="51">
        <v>4123</v>
      </c>
      <c r="E12" s="50">
        <v>3910</v>
      </c>
      <c r="F12" s="50">
        <v>3140</v>
      </c>
      <c r="G12" s="50">
        <v>2975</v>
      </c>
      <c r="H12" s="50">
        <v>2329</v>
      </c>
      <c r="I12" s="49"/>
    </row>
    <row r="13" spans="2:9" ht="15" customHeight="1" x14ac:dyDescent="0.3">
      <c r="B13" s="57" t="s">
        <v>22</v>
      </c>
      <c r="C13" s="57" t="s">
        <v>23</v>
      </c>
      <c r="D13" s="51">
        <v>2558</v>
      </c>
      <c r="E13" s="50">
        <v>2191</v>
      </c>
      <c r="F13" s="50">
        <v>1667</v>
      </c>
      <c r="G13" s="50">
        <v>1928</v>
      </c>
      <c r="H13" s="50">
        <v>1428</v>
      </c>
      <c r="I13" s="49"/>
    </row>
    <row r="14" spans="2:9" ht="15" customHeight="1" x14ac:dyDescent="0.3">
      <c r="B14" s="57" t="s">
        <v>22</v>
      </c>
      <c r="C14" s="57" t="s">
        <v>24</v>
      </c>
      <c r="D14" s="51">
        <v>6491</v>
      </c>
      <c r="E14" s="50">
        <v>5661</v>
      </c>
      <c r="F14" s="50">
        <v>4343</v>
      </c>
      <c r="G14" s="50">
        <v>3793</v>
      </c>
      <c r="H14" s="50">
        <v>3454</v>
      </c>
      <c r="I14" s="49"/>
    </row>
    <row r="15" spans="2:9" ht="15" customHeight="1" x14ac:dyDescent="0.3">
      <c r="B15" s="57" t="s">
        <v>22</v>
      </c>
      <c r="C15" s="57" t="s">
        <v>25</v>
      </c>
      <c r="D15" s="47">
        <v>2943</v>
      </c>
      <c r="E15" s="47">
        <v>2574</v>
      </c>
      <c r="F15" s="47">
        <v>2115</v>
      </c>
      <c r="G15" s="47">
        <v>2294</v>
      </c>
      <c r="H15" s="47">
        <v>1834</v>
      </c>
      <c r="I15" s="49"/>
    </row>
    <row r="16" spans="2:9" ht="15" customHeight="1" x14ac:dyDescent="0.3">
      <c r="B16" s="71" t="s">
        <v>26</v>
      </c>
      <c r="C16" s="72"/>
      <c r="D16" s="47">
        <v>10</v>
      </c>
      <c r="E16" s="47">
        <v>14</v>
      </c>
      <c r="F16" s="47">
        <v>5</v>
      </c>
      <c r="G16" s="47">
        <v>15</v>
      </c>
      <c r="H16" s="47">
        <v>4</v>
      </c>
      <c r="I16" s="49"/>
    </row>
    <row r="17" spans="2:9" s="23" customFormat="1" ht="21.5" customHeight="1" x14ac:dyDescent="0.3">
      <c r="B17" s="69" t="s">
        <v>132</v>
      </c>
      <c r="C17" s="70"/>
      <c r="D17" s="24">
        <v>61877</v>
      </c>
      <c r="E17" s="22">
        <v>54065</v>
      </c>
      <c r="F17" s="22">
        <v>45463</v>
      </c>
      <c r="G17" s="22">
        <v>44689</v>
      </c>
      <c r="H17" s="22">
        <v>38975</v>
      </c>
      <c r="I17" s="49"/>
    </row>
    <row r="18" spans="2:9" x14ac:dyDescent="0.3">
      <c r="B18" s="14"/>
      <c r="C18" s="14"/>
      <c r="D18" s="14"/>
      <c r="E18" s="14"/>
      <c r="F18" s="14"/>
      <c r="G18" s="14"/>
      <c r="H18" s="14"/>
    </row>
  </sheetData>
  <mergeCells count="3">
    <mergeCell ref="B17:C17"/>
    <mergeCell ref="B16:C16"/>
    <mergeCell ref="B2:I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J89"/>
  <sheetViews>
    <sheetView zoomScaleNormal="100" workbookViewId="0"/>
  </sheetViews>
  <sheetFormatPr defaultColWidth="9" defaultRowHeight="13.5" x14ac:dyDescent="0.3"/>
  <cols>
    <col min="1" max="1" width="4.58203125" style="9" customWidth="1"/>
    <col min="2" max="2" width="21.58203125" style="9" customWidth="1"/>
    <col min="3" max="3" width="17.33203125" style="9" customWidth="1"/>
    <col min="4" max="4" width="20.75" style="9" customWidth="1"/>
    <col min="5" max="9" width="10.33203125" style="9" customWidth="1"/>
    <col min="10" max="10" width="3.5" style="9" customWidth="1"/>
    <col min="11" max="11" width="3.08203125" style="9" customWidth="1"/>
    <col min="12" max="16384" width="9" style="9"/>
  </cols>
  <sheetData>
    <row r="1" spans="2:10" ht="15.65" customHeight="1" x14ac:dyDescent="0.3"/>
    <row r="2" spans="2:10" ht="41.5" customHeight="1" x14ac:dyDescent="0.3">
      <c r="B2" s="79" t="s">
        <v>153</v>
      </c>
      <c r="C2" s="80"/>
      <c r="D2" s="80"/>
      <c r="E2" s="80"/>
      <c r="F2" s="80"/>
      <c r="G2" s="80"/>
      <c r="H2" s="80"/>
      <c r="I2" s="80"/>
      <c r="J2" s="81"/>
    </row>
    <row r="3" spans="2:10" s="17" customFormat="1" ht="34.5" customHeight="1" x14ac:dyDescent="0.3">
      <c r="B3" s="34" t="s">
        <v>9</v>
      </c>
      <c r="C3" s="33" t="s">
        <v>10</v>
      </c>
      <c r="D3" s="33" t="s">
        <v>126</v>
      </c>
      <c r="E3" s="32" t="s">
        <v>6</v>
      </c>
      <c r="F3" s="32" t="s">
        <v>7</v>
      </c>
      <c r="G3" s="31" t="s">
        <v>8</v>
      </c>
      <c r="H3" s="31" t="s">
        <v>135</v>
      </c>
      <c r="I3" s="31" t="s">
        <v>151</v>
      </c>
    </row>
    <row r="4" spans="2:10" ht="15" customHeight="1" x14ac:dyDescent="0.3">
      <c r="B4" s="56" t="s">
        <v>28</v>
      </c>
      <c r="C4" s="57" t="s">
        <v>11</v>
      </c>
      <c r="D4" s="57" t="s">
        <v>30</v>
      </c>
      <c r="E4" s="47">
        <v>858</v>
      </c>
      <c r="F4" s="47">
        <v>744</v>
      </c>
      <c r="G4" s="47">
        <v>486</v>
      </c>
      <c r="H4" s="47">
        <v>572</v>
      </c>
      <c r="I4" s="47">
        <v>648</v>
      </c>
      <c r="J4" s="49"/>
    </row>
    <row r="5" spans="2:10" ht="15" customHeight="1" x14ac:dyDescent="0.3">
      <c r="B5" s="56" t="s">
        <v>28</v>
      </c>
      <c r="C5" s="57" t="s">
        <v>11</v>
      </c>
      <c r="D5" s="57" t="s">
        <v>29</v>
      </c>
      <c r="E5" s="47">
        <v>781</v>
      </c>
      <c r="F5" s="47">
        <v>619</v>
      </c>
      <c r="G5" s="47">
        <v>548</v>
      </c>
      <c r="H5" s="47">
        <v>455</v>
      </c>
      <c r="I5" s="47">
        <v>396</v>
      </c>
      <c r="J5" s="49"/>
    </row>
    <row r="6" spans="2:10" ht="15" customHeight="1" x14ac:dyDescent="0.3">
      <c r="B6" s="56" t="s">
        <v>28</v>
      </c>
      <c r="C6" s="57" t="s">
        <v>11</v>
      </c>
      <c r="D6" s="57" t="s">
        <v>88</v>
      </c>
      <c r="E6" s="47">
        <v>472</v>
      </c>
      <c r="F6" s="47">
        <v>439</v>
      </c>
      <c r="G6" s="47">
        <v>382</v>
      </c>
      <c r="H6" s="47">
        <v>345</v>
      </c>
      <c r="I6" s="47">
        <v>317</v>
      </c>
      <c r="J6" s="49"/>
    </row>
    <row r="7" spans="2:10" ht="15" customHeight="1" x14ac:dyDescent="0.3">
      <c r="B7" s="56" t="s">
        <v>28</v>
      </c>
      <c r="C7" s="57" t="s">
        <v>11</v>
      </c>
      <c r="D7" s="57" t="s">
        <v>98</v>
      </c>
      <c r="E7" s="47"/>
      <c r="F7" s="47"/>
      <c r="G7" s="47"/>
      <c r="H7" s="47">
        <v>0</v>
      </c>
      <c r="I7" s="47">
        <v>0</v>
      </c>
      <c r="J7" s="49"/>
    </row>
    <row r="8" spans="2:10" ht="15" customHeight="1" x14ac:dyDescent="0.3">
      <c r="B8" s="56" t="s">
        <v>28</v>
      </c>
      <c r="C8" s="57" t="s">
        <v>11</v>
      </c>
      <c r="D8" s="57" t="s">
        <v>31</v>
      </c>
      <c r="E8" s="47">
        <v>2176</v>
      </c>
      <c r="F8" s="47">
        <v>1567</v>
      </c>
      <c r="G8" s="47">
        <v>1523</v>
      </c>
      <c r="H8" s="47">
        <v>1793</v>
      </c>
      <c r="I8" s="47">
        <v>1317</v>
      </c>
      <c r="J8" s="49"/>
    </row>
    <row r="9" spans="2:10" ht="15" customHeight="1" x14ac:dyDescent="0.3">
      <c r="B9" s="56" t="s">
        <v>12</v>
      </c>
      <c r="C9" s="57" t="s">
        <v>13</v>
      </c>
      <c r="D9" s="57" t="s">
        <v>99</v>
      </c>
      <c r="E9" s="47"/>
      <c r="F9" s="47"/>
      <c r="G9" s="47"/>
      <c r="H9" s="47" t="s">
        <v>142</v>
      </c>
      <c r="I9" s="47">
        <v>0</v>
      </c>
      <c r="J9" s="49"/>
    </row>
    <row r="10" spans="2:10" ht="15" customHeight="1" x14ac:dyDescent="0.3">
      <c r="B10" s="56" t="s">
        <v>12</v>
      </c>
      <c r="C10" s="57" t="s">
        <v>13</v>
      </c>
      <c r="D10" s="57" t="s">
        <v>36</v>
      </c>
      <c r="E10" s="47">
        <v>1445</v>
      </c>
      <c r="F10" s="47">
        <v>1117</v>
      </c>
      <c r="G10" s="47">
        <v>898</v>
      </c>
      <c r="H10" s="47">
        <v>816</v>
      </c>
      <c r="I10" s="47">
        <v>775</v>
      </c>
      <c r="J10" s="49"/>
    </row>
    <row r="11" spans="2:10" ht="15" customHeight="1" x14ac:dyDescent="0.3">
      <c r="B11" s="56" t="s">
        <v>12</v>
      </c>
      <c r="C11" s="57" t="s">
        <v>13</v>
      </c>
      <c r="D11" s="57" t="s">
        <v>100</v>
      </c>
      <c r="E11" s="47"/>
      <c r="F11" s="47"/>
      <c r="G11" s="47"/>
      <c r="H11" s="47" t="s">
        <v>142</v>
      </c>
      <c r="I11" s="47" t="s">
        <v>142</v>
      </c>
      <c r="J11" s="49"/>
    </row>
    <row r="12" spans="2:10" ht="15" customHeight="1" x14ac:dyDescent="0.3">
      <c r="B12" s="56" t="s">
        <v>12</v>
      </c>
      <c r="C12" s="57" t="s">
        <v>13</v>
      </c>
      <c r="D12" s="57" t="s">
        <v>38</v>
      </c>
      <c r="E12" s="47">
        <v>901</v>
      </c>
      <c r="F12" s="47">
        <v>740</v>
      </c>
      <c r="G12" s="47">
        <v>673</v>
      </c>
      <c r="H12" s="47">
        <v>696</v>
      </c>
      <c r="I12" s="47">
        <v>597</v>
      </c>
      <c r="J12" s="49"/>
    </row>
    <row r="13" spans="2:10" ht="15" customHeight="1" x14ac:dyDescent="0.3">
      <c r="B13" s="56" t="s">
        <v>12</v>
      </c>
      <c r="C13" s="57" t="s">
        <v>13</v>
      </c>
      <c r="D13" s="57" t="s">
        <v>32</v>
      </c>
      <c r="E13" s="47">
        <v>767</v>
      </c>
      <c r="F13" s="47">
        <v>731</v>
      </c>
      <c r="G13" s="47">
        <v>830</v>
      </c>
      <c r="H13" s="47">
        <v>866</v>
      </c>
      <c r="I13" s="47">
        <v>725</v>
      </c>
      <c r="J13" s="49"/>
    </row>
    <row r="14" spans="2:10" ht="15" customHeight="1" x14ac:dyDescent="0.3">
      <c r="B14" s="56" t="s">
        <v>12</v>
      </c>
      <c r="C14" s="57" t="s">
        <v>13</v>
      </c>
      <c r="D14" s="57" t="s">
        <v>37</v>
      </c>
      <c r="E14" s="47">
        <v>1359</v>
      </c>
      <c r="F14" s="47">
        <v>984</v>
      </c>
      <c r="G14" s="47">
        <v>824</v>
      </c>
      <c r="H14" s="47">
        <v>850</v>
      </c>
      <c r="I14" s="47">
        <v>907</v>
      </c>
      <c r="J14" s="49"/>
    </row>
    <row r="15" spans="2:10" ht="15" customHeight="1" x14ac:dyDescent="0.3">
      <c r="B15" s="56" t="s">
        <v>12</v>
      </c>
      <c r="C15" s="57" t="s">
        <v>13</v>
      </c>
      <c r="D15" s="57" t="s">
        <v>35</v>
      </c>
      <c r="E15" s="47">
        <v>1421</v>
      </c>
      <c r="F15" s="47">
        <v>1100</v>
      </c>
      <c r="G15" s="47">
        <v>908</v>
      </c>
      <c r="H15" s="47">
        <v>909</v>
      </c>
      <c r="I15" s="47">
        <v>915</v>
      </c>
      <c r="J15" s="49"/>
    </row>
    <row r="16" spans="2:10" ht="15" customHeight="1" x14ac:dyDescent="0.3">
      <c r="B16" s="56" t="s">
        <v>12</v>
      </c>
      <c r="C16" s="57" t="s">
        <v>13</v>
      </c>
      <c r="D16" s="57" t="s">
        <v>33</v>
      </c>
      <c r="E16" s="47">
        <v>1204</v>
      </c>
      <c r="F16" s="47">
        <v>1089</v>
      </c>
      <c r="G16" s="47">
        <v>890</v>
      </c>
      <c r="H16" s="47">
        <v>1065</v>
      </c>
      <c r="I16" s="47">
        <v>927</v>
      </c>
      <c r="J16" s="49"/>
    </row>
    <row r="17" spans="2:10" ht="15" customHeight="1" x14ac:dyDescent="0.3">
      <c r="B17" s="56" t="s">
        <v>12</v>
      </c>
      <c r="C17" s="57" t="s">
        <v>13</v>
      </c>
      <c r="D17" s="57" t="s">
        <v>101</v>
      </c>
      <c r="E17" s="47"/>
      <c r="F17" s="47"/>
      <c r="G17" s="47"/>
      <c r="H17" s="47">
        <v>0</v>
      </c>
      <c r="I17" s="47">
        <v>0</v>
      </c>
      <c r="J17" s="49"/>
    </row>
    <row r="18" spans="2:10" ht="15" customHeight="1" x14ac:dyDescent="0.3">
      <c r="B18" s="56" t="s">
        <v>12</v>
      </c>
      <c r="C18" s="57" t="s">
        <v>13</v>
      </c>
      <c r="D18" s="57" t="s">
        <v>34</v>
      </c>
      <c r="E18" s="47">
        <v>1483</v>
      </c>
      <c r="F18" s="47">
        <v>1526</v>
      </c>
      <c r="G18" s="47">
        <v>1233</v>
      </c>
      <c r="H18" s="47">
        <v>1139</v>
      </c>
      <c r="I18" s="47">
        <v>1229</v>
      </c>
      <c r="J18" s="49"/>
    </row>
    <row r="19" spans="2:10" ht="15" customHeight="1" x14ac:dyDescent="0.3">
      <c r="B19" s="56" t="s">
        <v>12</v>
      </c>
      <c r="C19" s="57" t="s">
        <v>14</v>
      </c>
      <c r="D19" s="57" t="s">
        <v>87</v>
      </c>
      <c r="E19" s="47">
        <v>1676</v>
      </c>
      <c r="F19" s="47">
        <v>1255</v>
      </c>
      <c r="G19" s="47">
        <v>1062</v>
      </c>
      <c r="H19" s="47">
        <v>927</v>
      </c>
      <c r="I19" s="47">
        <v>875</v>
      </c>
      <c r="J19" s="49"/>
    </row>
    <row r="20" spans="2:10" ht="15" customHeight="1" x14ac:dyDescent="0.3">
      <c r="B20" s="56" t="s">
        <v>12</v>
      </c>
      <c r="C20" s="57" t="s">
        <v>14</v>
      </c>
      <c r="D20" s="57" t="s">
        <v>41</v>
      </c>
      <c r="E20" s="47">
        <v>1572</v>
      </c>
      <c r="F20" s="47">
        <v>1558</v>
      </c>
      <c r="G20" s="47">
        <v>1253</v>
      </c>
      <c r="H20" s="47">
        <v>1514</v>
      </c>
      <c r="I20" s="47">
        <v>1329</v>
      </c>
      <c r="J20" s="49"/>
    </row>
    <row r="21" spans="2:10" ht="15" customHeight="1" x14ac:dyDescent="0.3">
      <c r="B21" s="56" t="s">
        <v>12</v>
      </c>
      <c r="C21" s="57" t="s">
        <v>14</v>
      </c>
      <c r="D21" s="57" t="s">
        <v>43</v>
      </c>
      <c r="E21" s="47">
        <v>2096</v>
      </c>
      <c r="F21" s="47">
        <v>1498</v>
      </c>
      <c r="G21" s="47">
        <v>1174</v>
      </c>
      <c r="H21" s="47">
        <v>1140</v>
      </c>
      <c r="I21" s="47">
        <v>850</v>
      </c>
      <c r="J21" s="49"/>
    </row>
    <row r="22" spans="2:10" ht="15" customHeight="1" x14ac:dyDescent="0.3">
      <c r="B22" s="56" t="s">
        <v>12</v>
      </c>
      <c r="C22" s="57" t="s">
        <v>14</v>
      </c>
      <c r="D22" s="57" t="s">
        <v>102</v>
      </c>
      <c r="E22" s="47"/>
      <c r="F22" s="47"/>
      <c r="G22" s="47"/>
      <c r="H22" s="47" t="s">
        <v>142</v>
      </c>
      <c r="I22" s="47" t="s">
        <v>142</v>
      </c>
      <c r="J22" s="49"/>
    </row>
    <row r="23" spans="2:10" ht="15" customHeight="1" x14ac:dyDescent="0.3">
      <c r="B23" s="56" t="s">
        <v>12</v>
      </c>
      <c r="C23" s="57" t="s">
        <v>14</v>
      </c>
      <c r="D23" s="57" t="s">
        <v>39</v>
      </c>
      <c r="E23" s="47">
        <v>1370</v>
      </c>
      <c r="F23" s="47">
        <v>1194</v>
      </c>
      <c r="G23" s="47">
        <v>934</v>
      </c>
      <c r="H23" s="47">
        <v>795</v>
      </c>
      <c r="I23" s="47">
        <v>738</v>
      </c>
      <c r="J23" s="49"/>
    </row>
    <row r="24" spans="2:10" ht="15" customHeight="1" x14ac:dyDescent="0.3">
      <c r="B24" s="56" t="s">
        <v>12</v>
      </c>
      <c r="C24" s="57" t="s">
        <v>14</v>
      </c>
      <c r="D24" s="57" t="s">
        <v>103</v>
      </c>
      <c r="E24" s="47"/>
      <c r="F24" s="47"/>
      <c r="G24" s="47"/>
      <c r="H24" s="47" t="s">
        <v>142</v>
      </c>
      <c r="I24" s="47" t="s">
        <v>142</v>
      </c>
      <c r="J24" s="49"/>
    </row>
    <row r="25" spans="2:10" ht="15" customHeight="1" x14ac:dyDescent="0.3">
      <c r="B25" s="56" t="s">
        <v>12</v>
      </c>
      <c r="C25" s="57" t="s">
        <v>14</v>
      </c>
      <c r="D25" s="57" t="s">
        <v>40</v>
      </c>
      <c r="E25" s="47">
        <v>2230</v>
      </c>
      <c r="F25" s="47">
        <v>1631</v>
      </c>
      <c r="G25" s="47">
        <v>1361</v>
      </c>
      <c r="H25" s="47">
        <v>1458</v>
      </c>
      <c r="I25" s="47">
        <v>1321</v>
      </c>
      <c r="J25" s="49"/>
    </row>
    <row r="26" spans="2:10" ht="15" customHeight="1" x14ac:dyDescent="0.3">
      <c r="B26" s="56" t="s">
        <v>12</v>
      </c>
      <c r="C26" s="57" t="s">
        <v>14</v>
      </c>
      <c r="D26" s="57" t="s">
        <v>104</v>
      </c>
      <c r="E26" s="47"/>
      <c r="F26" s="47"/>
      <c r="G26" s="47"/>
      <c r="H26" s="47">
        <v>0</v>
      </c>
      <c r="I26" s="47">
        <v>0</v>
      </c>
      <c r="J26" s="49"/>
    </row>
    <row r="27" spans="2:10" ht="15" customHeight="1" x14ac:dyDescent="0.3">
      <c r="B27" s="56" t="s">
        <v>12</v>
      </c>
      <c r="C27" s="57" t="s">
        <v>14</v>
      </c>
      <c r="D27" s="57" t="s">
        <v>42</v>
      </c>
      <c r="E27" s="47">
        <v>1638</v>
      </c>
      <c r="F27" s="47">
        <v>1253</v>
      </c>
      <c r="G27" s="47">
        <v>1254</v>
      </c>
      <c r="H27" s="47">
        <v>863</v>
      </c>
      <c r="I27" s="47">
        <v>821</v>
      </c>
      <c r="J27" s="49"/>
    </row>
    <row r="28" spans="2:10" ht="15" customHeight="1" x14ac:dyDescent="0.3">
      <c r="B28" s="56" t="s">
        <v>12</v>
      </c>
      <c r="C28" s="57" t="s">
        <v>14</v>
      </c>
      <c r="D28" s="57" t="s">
        <v>105</v>
      </c>
      <c r="E28" s="47"/>
      <c r="F28" s="47"/>
      <c r="G28" s="47"/>
      <c r="H28" s="47">
        <v>0</v>
      </c>
      <c r="I28" s="47">
        <v>0</v>
      </c>
      <c r="J28" s="49"/>
    </row>
    <row r="29" spans="2:10" ht="15" customHeight="1" x14ac:dyDescent="0.3">
      <c r="B29" s="56" t="s">
        <v>12</v>
      </c>
      <c r="C29" s="57" t="s">
        <v>14</v>
      </c>
      <c r="D29" s="57" t="s">
        <v>44</v>
      </c>
      <c r="E29" s="47">
        <v>1055</v>
      </c>
      <c r="F29" s="47">
        <v>841</v>
      </c>
      <c r="G29" s="47">
        <v>761</v>
      </c>
      <c r="H29" s="47">
        <v>687</v>
      </c>
      <c r="I29" s="47">
        <v>675</v>
      </c>
      <c r="J29" s="49"/>
    </row>
    <row r="30" spans="2:10" ht="15" customHeight="1" x14ac:dyDescent="0.3">
      <c r="B30" s="56" t="s">
        <v>15</v>
      </c>
      <c r="C30" s="57" t="s">
        <v>16</v>
      </c>
      <c r="D30" s="57" t="s">
        <v>47</v>
      </c>
      <c r="E30" s="47">
        <v>1327</v>
      </c>
      <c r="F30" s="47">
        <v>1211</v>
      </c>
      <c r="G30" s="47">
        <v>1033</v>
      </c>
      <c r="H30" s="47">
        <v>1083</v>
      </c>
      <c r="I30" s="47">
        <v>917</v>
      </c>
      <c r="J30" s="49"/>
    </row>
    <row r="31" spans="2:10" ht="15" customHeight="1" x14ac:dyDescent="0.3">
      <c r="B31" s="56" t="s">
        <v>15</v>
      </c>
      <c r="C31" s="57" t="s">
        <v>16</v>
      </c>
      <c r="D31" s="57" t="s">
        <v>45</v>
      </c>
      <c r="E31" s="47">
        <v>2012</v>
      </c>
      <c r="F31" s="47">
        <v>1957</v>
      </c>
      <c r="G31" s="47">
        <v>1845</v>
      </c>
      <c r="H31" s="47">
        <v>1726</v>
      </c>
      <c r="I31" s="47">
        <v>1548</v>
      </c>
      <c r="J31" s="49"/>
    </row>
    <row r="32" spans="2:10" ht="15" customHeight="1" x14ac:dyDescent="0.3">
      <c r="B32" s="56" t="s">
        <v>15</v>
      </c>
      <c r="C32" s="57" t="s">
        <v>16</v>
      </c>
      <c r="D32" s="57" t="s">
        <v>106</v>
      </c>
      <c r="E32" s="47"/>
      <c r="F32" s="47"/>
      <c r="G32" s="47"/>
      <c r="H32" s="47" t="s">
        <v>142</v>
      </c>
      <c r="I32" s="47">
        <v>0</v>
      </c>
      <c r="J32" s="49"/>
    </row>
    <row r="33" spans="2:10" ht="15" customHeight="1" x14ac:dyDescent="0.3">
      <c r="B33" s="56" t="s">
        <v>15</v>
      </c>
      <c r="C33" s="57" t="s">
        <v>16</v>
      </c>
      <c r="D33" s="57" t="s">
        <v>46</v>
      </c>
      <c r="E33" s="47">
        <v>2097</v>
      </c>
      <c r="F33" s="47">
        <v>1897</v>
      </c>
      <c r="G33" s="47">
        <v>1792</v>
      </c>
      <c r="H33" s="47">
        <v>1568</v>
      </c>
      <c r="I33" s="47">
        <v>1369</v>
      </c>
      <c r="J33" s="49"/>
    </row>
    <row r="34" spans="2:10" ht="15" customHeight="1" x14ac:dyDescent="0.3">
      <c r="B34" s="56" t="s">
        <v>15</v>
      </c>
      <c r="C34" s="57" t="s">
        <v>16</v>
      </c>
      <c r="D34" s="57" t="s">
        <v>107</v>
      </c>
      <c r="E34" s="47"/>
      <c r="F34" s="47"/>
      <c r="G34" s="47"/>
      <c r="H34" s="47">
        <v>0</v>
      </c>
      <c r="I34" s="47" t="s">
        <v>142</v>
      </c>
      <c r="J34" s="49"/>
    </row>
    <row r="35" spans="2:10" ht="15" customHeight="1" x14ac:dyDescent="0.3">
      <c r="B35" s="56" t="s">
        <v>15</v>
      </c>
      <c r="C35" s="57" t="s">
        <v>128</v>
      </c>
      <c r="D35" s="57" t="s">
        <v>50</v>
      </c>
      <c r="E35" s="47">
        <v>1327</v>
      </c>
      <c r="F35" s="47">
        <v>1224</v>
      </c>
      <c r="G35" s="47">
        <v>999</v>
      </c>
      <c r="H35" s="47">
        <v>983</v>
      </c>
      <c r="I35" s="47">
        <v>817</v>
      </c>
      <c r="J35" s="49"/>
    </row>
    <row r="36" spans="2:10" ht="15" customHeight="1" x14ac:dyDescent="0.3">
      <c r="B36" s="56" t="s">
        <v>15</v>
      </c>
      <c r="C36" s="57" t="s">
        <v>128</v>
      </c>
      <c r="D36" s="57" t="s">
        <v>108</v>
      </c>
      <c r="E36" s="47"/>
      <c r="F36" s="47"/>
      <c r="G36" s="47"/>
      <c r="H36" s="47">
        <v>0</v>
      </c>
      <c r="I36" s="47">
        <v>0</v>
      </c>
      <c r="J36" s="49"/>
    </row>
    <row r="37" spans="2:10" ht="15" customHeight="1" x14ac:dyDescent="0.3">
      <c r="B37" s="56" t="s">
        <v>15</v>
      </c>
      <c r="C37" s="57" t="s">
        <v>128</v>
      </c>
      <c r="D37" s="57" t="s">
        <v>51</v>
      </c>
      <c r="E37" s="47">
        <v>840</v>
      </c>
      <c r="F37" s="47">
        <v>725</v>
      </c>
      <c r="G37" s="47">
        <v>433</v>
      </c>
      <c r="H37" s="47">
        <v>467</v>
      </c>
      <c r="I37" s="47">
        <v>416</v>
      </c>
      <c r="J37" s="49"/>
    </row>
    <row r="38" spans="2:10" ht="15" customHeight="1" x14ac:dyDescent="0.3">
      <c r="B38" s="56" t="s">
        <v>15</v>
      </c>
      <c r="C38" s="57" t="s">
        <v>128</v>
      </c>
      <c r="D38" s="57" t="s">
        <v>48</v>
      </c>
      <c r="E38" s="47">
        <v>1886</v>
      </c>
      <c r="F38" s="47">
        <v>1771</v>
      </c>
      <c r="G38" s="47">
        <v>1427</v>
      </c>
      <c r="H38" s="47">
        <v>1512</v>
      </c>
      <c r="I38" s="47">
        <v>1616</v>
      </c>
      <c r="J38" s="49"/>
    </row>
    <row r="39" spans="2:10" ht="15" customHeight="1" x14ac:dyDescent="0.3">
      <c r="B39" s="56" t="s">
        <v>15</v>
      </c>
      <c r="C39" s="57" t="s">
        <v>128</v>
      </c>
      <c r="D39" s="57" t="s">
        <v>109</v>
      </c>
      <c r="E39" s="47"/>
      <c r="F39" s="47"/>
      <c r="G39" s="47"/>
      <c r="H39" s="47">
        <v>0</v>
      </c>
      <c r="I39" s="47" t="s">
        <v>142</v>
      </c>
      <c r="J39" s="49"/>
    </row>
    <row r="40" spans="2:10" ht="15" customHeight="1" x14ac:dyDescent="0.3">
      <c r="B40" s="56" t="s">
        <v>15</v>
      </c>
      <c r="C40" s="57" t="s">
        <v>128</v>
      </c>
      <c r="D40" s="57" t="s">
        <v>52</v>
      </c>
      <c r="E40" s="47">
        <v>792</v>
      </c>
      <c r="F40" s="47">
        <v>637</v>
      </c>
      <c r="G40" s="47">
        <v>454</v>
      </c>
      <c r="H40" s="47">
        <v>486</v>
      </c>
      <c r="I40" s="47">
        <v>379</v>
      </c>
      <c r="J40" s="49"/>
    </row>
    <row r="41" spans="2:10" ht="15" customHeight="1" x14ac:dyDescent="0.3">
      <c r="B41" s="56" t="s">
        <v>15</v>
      </c>
      <c r="C41" s="57" t="s">
        <v>128</v>
      </c>
      <c r="D41" s="57" t="s">
        <v>49</v>
      </c>
      <c r="E41" s="47">
        <v>1368</v>
      </c>
      <c r="F41" s="47">
        <v>1203</v>
      </c>
      <c r="G41" s="47">
        <v>983</v>
      </c>
      <c r="H41" s="47">
        <v>956</v>
      </c>
      <c r="I41" s="47">
        <v>843</v>
      </c>
      <c r="J41" s="49"/>
    </row>
    <row r="42" spans="2:10" ht="15" customHeight="1" x14ac:dyDescent="0.3">
      <c r="B42" s="56" t="s">
        <v>17</v>
      </c>
      <c r="C42" s="57" t="s">
        <v>18</v>
      </c>
      <c r="D42" s="57" t="s">
        <v>86</v>
      </c>
      <c r="E42" s="47"/>
      <c r="F42" s="47">
        <v>517</v>
      </c>
      <c r="G42" s="47">
        <v>485</v>
      </c>
      <c r="H42" s="47">
        <v>437</v>
      </c>
      <c r="I42" s="47">
        <v>349</v>
      </c>
      <c r="J42" s="49"/>
    </row>
    <row r="43" spans="2:10" ht="15" customHeight="1" x14ac:dyDescent="0.3">
      <c r="B43" s="56" t="s">
        <v>17</v>
      </c>
      <c r="C43" s="57" t="s">
        <v>18</v>
      </c>
      <c r="D43" s="57" t="s">
        <v>55</v>
      </c>
      <c r="E43" s="47">
        <v>1510</v>
      </c>
      <c r="F43" s="47">
        <v>725</v>
      </c>
      <c r="G43" s="47">
        <v>741</v>
      </c>
      <c r="H43" s="47">
        <v>741</v>
      </c>
      <c r="I43" s="47">
        <v>661</v>
      </c>
      <c r="J43" s="49"/>
    </row>
    <row r="44" spans="2:10" ht="15" customHeight="1" x14ac:dyDescent="0.3">
      <c r="B44" s="56" t="s">
        <v>17</v>
      </c>
      <c r="C44" s="57" t="s">
        <v>18</v>
      </c>
      <c r="D44" s="57" t="s">
        <v>110</v>
      </c>
      <c r="E44" s="47"/>
      <c r="F44" s="47"/>
      <c r="G44" s="47"/>
      <c r="H44" s="47" t="s">
        <v>142</v>
      </c>
      <c r="I44" s="47">
        <v>0</v>
      </c>
      <c r="J44" s="49"/>
    </row>
    <row r="45" spans="2:10" ht="15" customHeight="1" x14ac:dyDescent="0.3">
      <c r="B45" s="56" t="s">
        <v>17</v>
      </c>
      <c r="C45" s="57" t="s">
        <v>18</v>
      </c>
      <c r="D45" s="57" t="s">
        <v>54</v>
      </c>
      <c r="E45" s="47">
        <v>486</v>
      </c>
      <c r="F45" s="47">
        <v>383</v>
      </c>
      <c r="G45" s="47">
        <v>367</v>
      </c>
      <c r="H45" s="47">
        <v>343</v>
      </c>
      <c r="I45" s="47">
        <v>345</v>
      </c>
      <c r="J45" s="49"/>
    </row>
    <row r="46" spans="2:10" ht="15" customHeight="1" x14ac:dyDescent="0.3">
      <c r="B46" s="56" t="s">
        <v>17</v>
      </c>
      <c r="C46" s="57" t="s">
        <v>18</v>
      </c>
      <c r="D46" s="57" t="s">
        <v>53</v>
      </c>
      <c r="E46" s="47">
        <v>1058</v>
      </c>
      <c r="F46" s="47">
        <v>1079</v>
      </c>
      <c r="G46" s="47">
        <v>860</v>
      </c>
      <c r="H46" s="47">
        <v>665</v>
      </c>
      <c r="I46" s="47">
        <v>502</v>
      </c>
      <c r="J46" s="49"/>
    </row>
    <row r="47" spans="2:10" ht="15" customHeight="1" x14ac:dyDescent="0.3">
      <c r="B47" s="56" t="s">
        <v>17</v>
      </c>
      <c r="C47" s="57" t="s">
        <v>18</v>
      </c>
      <c r="D47" s="57" t="s">
        <v>121</v>
      </c>
      <c r="E47" s="47"/>
      <c r="F47" s="47"/>
      <c r="G47" s="47"/>
      <c r="H47" s="47">
        <v>0</v>
      </c>
      <c r="I47" s="47">
        <v>0</v>
      </c>
      <c r="J47" s="49"/>
    </row>
    <row r="48" spans="2:10" ht="15" customHeight="1" x14ac:dyDescent="0.3">
      <c r="B48" s="56" t="s">
        <v>17</v>
      </c>
      <c r="C48" s="57" t="s">
        <v>19</v>
      </c>
      <c r="D48" s="57" t="s">
        <v>56</v>
      </c>
      <c r="E48" s="47">
        <v>1014</v>
      </c>
      <c r="F48" s="47">
        <v>1057</v>
      </c>
      <c r="G48" s="47">
        <v>1056</v>
      </c>
      <c r="H48" s="47">
        <v>968</v>
      </c>
      <c r="I48" s="47">
        <v>821</v>
      </c>
      <c r="J48" s="49"/>
    </row>
    <row r="49" spans="2:10" ht="15" customHeight="1" x14ac:dyDescent="0.3">
      <c r="B49" s="56" t="s">
        <v>17</v>
      </c>
      <c r="C49" s="57" t="s">
        <v>19</v>
      </c>
      <c r="D49" s="57" t="s">
        <v>59</v>
      </c>
      <c r="E49" s="47">
        <v>1287</v>
      </c>
      <c r="F49" s="47">
        <v>1268</v>
      </c>
      <c r="G49" s="47">
        <v>1169</v>
      </c>
      <c r="H49" s="47">
        <v>1179</v>
      </c>
      <c r="I49" s="47">
        <v>1167</v>
      </c>
      <c r="J49" s="49"/>
    </row>
    <row r="50" spans="2:10" ht="15" customHeight="1" x14ac:dyDescent="0.3">
      <c r="B50" s="56" t="s">
        <v>17</v>
      </c>
      <c r="C50" s="57" t="s">
        <v>19</v>
      </c>
      <c r="D50" s="57" t="s">
        <v>111</v>
      </c>
      <c r="E50" s="47"/>
      <c r="F50" s="47"/>
      <c r="G50" s="47"/>
      <c r="H50" s="47">
        <v>0</v>
      </c>
      <c r="I50" s="47">
        <v>0</v>
      </c>
      <c r="J50" s="49"/>
    </row>
    <row r="51" spans="2:10" ht="15" customHeight="1" x14ac:dyDescent="0.3">
      <c r="B51" s="56" t="s">
        <v>17</v>
      </c>
      <c r="C51" s="57" t="s">
        <v>19</v>
      </c>
      <c r="D51" s="57" t="s">
        <v>58</v>
      </c>
      <c r="E51" s="47">
        <v>935</v>
      </c>
      <c r="F51" s="47">
        <v>910</v>
      </c>
      <c r="G51" s="47">
        <v>868</v>
      </c>
      <c r="H51" s="47">
        <v>808</v>
      </c>
      <c r="I51" s="47">
        <v>593</v>
      </c>
      <c r="J51" s="49"/>
    </row>
    <row r="52" spans="2:10" ht="15" customHeight="1" x14ac:dyDescent="0.3">
      <c r="B52" s="56" t="s">
        <v>17</v>
      </c>
      <c r="C52" s="57" t="s">
        <v>19</v>
      </c>
      <c r="D52" s="57" t="s">
        <v>112</v>
      </c>
      <c r="E52" s="47"/>
      <c r="F52" s="47"/>
      <c r="G52" s="47"/>
      <c r="H52" s="47">
        <v>0</v>
      </c>
      <c r="I52" s="47">
        <v>0</v>
      </c>
      <c r="J52" s="49"/>
    </row>
    <row r="53" spans="2:10" ht="15" customHeight="1" x14ac:dyDescent="0.3">
      <c r="B53" s="56" t="s">
        <v>17</v>
      </c>
      <c r="C53" s="57" t="s">
        <v>19</v>
      </c>
      <c r="D53" s="57" t="s">
        <v>60</v>
      </c>
      <c r="E53" s="47">
        <v>86</v>
      </c>
      <c r="F53" s="47">
        <v>91</v>
      </c>
      <c r="G53" s="47">
        <v>91</v>
      </c>
      <c r="H53" s="47">
        <v>95</v>
      </c>
      <c r="I53" s="47">
        <v>54</v>
      </c>
      <c r="J53" s="49"/>
    </row>
    <row r="54" spans="2:10" ht="15" customHeight="1" x14ac:dyDescent="0.3">
      <c r="B54" s="56" t="s">
        <v>17</v>
      </c>
      <c r="C54" s="57" t="s">
        <v>19</v>
      </c>
      <c r="D54" s="57" t="s">
        <v>57</v>
      </c>
      <c r="E54" s="47">
        <v>205</v>
      </c>
      <c r="F54" s="47">
        <v>246</v>
      </c>
      <c r="G54" s="47">
        <v>221</v>
      </c>
      <c r="H54" s="47">
        <v>128</v>
      </c>
      <c r="I54" s="47">
        <v>124</v>
      </c>
      <c r="J54" s="49"/>
    </row>
    <row r="55" spans="2:10" ht="15" customHeight="1" x14ac:dyDescent="0.3">
      <c r="B55" s="56" t="s">
        <v>17</v>
      </c>
      <c r="C55" s="57" t="s">
        <v>20</v>
      </c>
      <c r="D55" s="57" t="s">
        <v>63</v>
      </c>
      <c r="E55" s="47">
        <v>255</v>
      </c>
      <c r="F55" s="47">
        <v>264</v>
      </c>
      <c r="G55" s="47">
        <v>242</v>
      </c>
      <c r="H55" s="47">
        <v>246</v>
      </c>
      <c r="I55" s="47">
        <v>227</v>
      </c>
      <c r="J55" s="49"/>
    </row>
    <row r="56" spans="2:10" ht="15" customHeight="1" x14ac:dyDescent="0.3">
      <c r="B56" s="56" t="s">
        <v>17</v>
      </c>
      <c r="C56" s="57" t="s">
        <v>20</v>
      </c>
      <c r="D56" s="57" t="s">
        <v>62</v>
      </c>
      <c r="E56" s="47">
        <v>658</v>
      </c>
      <c r="F56" s="47">
        <v>793</v>
      </c>
      <c r="G56" s="47">
        <v>586</v>
      </c>
      <c r="H56" s="47">
        <v>623</v>
      </c>
      <c r="I56" s="47">
        <v>507</v>
      </c>
      <c r="J56" s="49"/>
    </row>
    <row r="57" spans="2:10" ht="15" customHeight="1" x14ac:dyDescent="0.3">
      <c r="B57" s="56" t="s">
        <v>17</v>
      </c>
      <c r="C57" s="57" t="s">
        <v>20</v>
      </c>
      <c r="D57" s="57" t="s">
        <v>113</v>
      </c>
      <c r="E57" s="47"/>
      <c r="F57" s="47"/>
      <c r="G57" s="47"/>
      <c r="H57" s="47">
        <v>0</v>
      </c>
      <c r="I57" s="47">
        <v>0</v>
      </c>
      <c r="J57" s="49"/>
    </row>
    <row r="58" spans="2:10" ht="15" customHeight="1" x14ac:dyDescent="0.3">
      <c r="B58" s="56" t="s">
        <v>17</v>
      </c>
      <c r="C58" s="57" t="s">
        <v>20</v>
      </c>
      <c r="D58" s="57" t="s">
        <v>61</v>
      </c>
      <c r="E58" s="47">
        <v>1450</v>
      </c>
      <c r="F58" s="47">
        <v>1186</v>
      </c>
      <c r="G58" s="47">
        <v>1026</v>
      </c>
      <c r="H58" s="47">
        <v>1087</v>
      </c>
      <c r="I58" s="47">
        <v>840</v>
      </c>
      <c r="J58" s="49"/>
    </row>
    <row r="59" spans="2:10" ht="15" customHeight="1" x14ac:dyDescent="0.3">
      <c r="B59" s="56" t="s">
        <v>17</v>
      </c>
      <c r="C59" s="57" t="s">
        <v>20</v>
      </c>
      <c r="D59" s="57" t="s">
        <v>64</v>
      </c>
      <c r="E59" s="47">
        <v>655</v>
      </c>
      <c r="F59" s="47">
        <v>685</v>
      </c>
      <c r="G59" s="47">
        <v>521</v>
      </c>
      <c r="H59" s="47">
        <v>678</v>
      </c>
      <c r="I59" s="47">
        <v>459</v>
      </c>
      <c r="J59" s="49"/>
    </row>
    <row r="60" spans="2:10" ht="15" customHeight="1" x14ac:dyDescent="0.3">
      <c r="B60" s="56" t="s">
        <v>17</v>
      </c>
      <c r="C60" s="57" t="s">
        <v>21</v>
      </c>
      <c r="D60" s="57" t="s">
        <v>114</v>
      </c>
      <c r="E60" s="47"/>
      <c r="F60" s="47"/>
      <c r="G60" s="47"/>
      <c r="H60" s="47" t="s">
        <v>142</v>
      </c>
      <c r="I60" s="47">
        <v>0</v>
      </c>
      <c r="J60" s="49"/>
    </row>
    <row r="61" spans="2:10" ht="15" customHeight="1" x14ac:dyDescent="0.3">
      <c r="B61" s="56" t="s">
        <v>17</v>
      </c>
      <c r="C61" s="57" t="s">
        <v>21</v>
      </c>
      <c r="D61" s="57" t="s">
        <v>115</v>
      </c>
      <c r="E61" s="47"/>
      <c r="F61" s="47"/>
      <c r="G61" s="47"/>
      <c r="H61" s="47" t="s">
        <v>142</v>
      </c>
      <c r="I61" s="47">
        <v>0</v>
      </c>
      <c r="J61" s="49"/>
    </row>
    <row r="62" spans="2:10" ht="15" customHeight="1" x14ac:dyDescent="0.3">
      <c r="B62" s="56" t="s">
        <v>17</v>
      </c>
      <c r="C62" s="57" t="s">
        <v>21</v>
      </c>
      <c r="D62" s="57" t="s">
        <v>67</v>
      </c>
      <c r="E62" s="47">
        <v>1171</v>
      </c>
      <c r="F62" s="47">
        <v>1089</v>
      </c>
      <c r="G62" s="47">
        <v>985</v>
      </c>
      <c r="H62" s="47">
        <v>871</v>
      </c>
      <c r="I62" s="47">
        <v>564</v>
      </c>
      <c r="J62" s="49"/>
    </row>
    <row r="63" spans="2:10" ht="15" customHeight="1" x14ac:dyDescent="0.3">
      <c r="B63" s="56" t="s">
        <v>17</v>
      </c>
      <c r="C63" s="57" t="s">
        <v>21</v>
      </c>
      <c r="D63" s="57" t="s">
        <v>66</v>
      </c>
      <c r="E63" s="47">
        <v>303</v>
      </c>
      <c r="F63" s="47">
        <v>404</v>
      </c>
      <c r="G63" s="47">
        <v>267</v>
      </c>
      <c r="H63" s="47">
        <v>300</v>
      </c>
      <c r="I63" s="47">
        <v>301</v>
      </c>
      <c r="J63" s="49"/>
    </row>
    <row r="64" spans="2:10" ht="15" customHeight="1" x14ac:dyDescent="0.3">
      <c r="B64" s="56" t="s">
        <v>17</v>
      </c>
      <c r="C64" s="57" t="s">
        <v>21</v>
      </c>
      <c r="D64" s="57" t="s">
        <v>65</v>
      </c>
      <c r="E64" s="47">
        <v>1270</v>
      </c>
      <c r="F64" s="47">
        <v>1217</v>
      </c>
      <c r="G64" s="47">
        <v>801</v>
      </c>
      <c r="H64" s="47">
        <v>1007</v>
      </c>
      <c r="I64" s="47">
        <v>796</v>
      </c>
      <c r="J64" s="49"/>
    </row>
    <row r="65" spans="2:10" ht="15" customHeight="1" x14ac:dyDescent="0.3">
      <c r="B65" s="56" t="s">
        <v>17</v>
      </c>
      <c r="C65" s="57" t="s">
        <v>21</v>
      </c>
      <c r="D65" s="57" t="s">
        <v>68</v>
      </c>
      <c r="E65" s="47">
        <v>587</v>
      </c>
      <c r="F65" s="47">
        <v>603</v>
      </c>
      <c r="G65" s="47">
        <v>480</v>
      </c>
      <c r="H65" s="47">
        <v>336</v>
      </c>
      <c r="I65" s="47">
        <v>212</v>
      </c>
      <c r="J65" s="49"/>
    </row>
    <row r="66" spans="2:10" ht="15" customHeight="1" x14ac:dyDescent="0.3">
      <c r="B66" s="56" t="s">
        <v>17</v>
      </c>
      <c r="C66" s="57" t="s">
        <v>21</v>
      </c>
      <c r="D66" s="57" t="s">
        <v>69</v>
      </c>
      <c r="E66" s="47">
        <v>792</v>
      </c>
      <c r="F66" s="47">
        <v>597</v>
      </c>
      <c r="G66" s="47">
        <v>607</v>
      </c>
      <c r="H66" s="47">
        <v>458</v>
      </c>
      <c r="I66" s="47">
        <v>456</v>
      </c>
      <c r="J66" s="49"/>
    </row>
    <row r="67" spans="2:10" ht="15" customHeight="1" x14ac:dyDescent="0.3">
      <c r="B67" s="56" t="s">
        <v>22</v>
      </c>
      <c r="C67" s="56" t="s">
        <v>23</v>
      </c>
      <c r="D67" s="57" t="s">
        <v>71</v>
      </c>
      <c r="E67" s="47">
        <v>680</v>
      </c>
      <c r="F67" s="47">
        <v>671</v>
      </c>
      <c r="G67" s="47">
        <v>540</v>
      </c>
      <c r="H67" s="47">
        <v>551</v>
      </c>
      <c r="I67" s="47">
        <v>467</v>
      </c>
      <c r="J67" s="49"/>
    </row>
    <row r="68" spans="2:10" ht="15" customHeight="1" x14ac:dyDescent="0.3">
      <c r="B68" s="56" t="s">
        <v>22</v>
      </c>
      <c r="C68" s="56" t="s">
        <v>23</v>
      </c>
      <c r="D68" s="57" t="s">
        <v>70</v>
      </c>
      <c r="E68" s="47">
        <v>1320</v>
      </c>
      <c r="F68" s="47">
        <v>1077</v>
      </c>
      <c r="G68" s="47">
        <v>809</v>
      </c>
      <c r="H68" s="47">
        <v>1016</v>
      </c>
      <c r="I68" s="47">
        <v>638</v>
      </c>
      <c r="J68" s="49"/>
    </row>
    <row r="69" spans="2:10" ht="15" customHeight="1" x14ac:dyDescent="0.3">
      <c r="B69" s="56" t="s">
        <v>22</v>
      </c>
      <c r="C69" s="56" t="s">
        <v>23</v>
      </c>
      <c r="D69" s="57" t="s">
        <v>116</v>
      </c>
      <c r="E69" s="47"/>
      <c r="F69" s="47"/>
      <c r="G69" s="47"/>
      <c r="H69" s="47" t="s">
        <v>142</v>
      </c>
      <c r="I69" s="47">
        <v>0</v>
      </c>
      <c r="J69" s="49"/>
    </row>
    <row r="70" spans="2:10" ht="15" customHeight="1" x14ac:dyDescent="0.3">
      <c r="B70" s="56" t="s">
        <v>22</v>
      </c>
      <c r="C70" s="56" t="s">
        <v>23</v>
      </c>
      <c r="D70" s="57" t="s">
        <v>72</v>
      </c>
      <c r="E70" s="47">
        <v>558</v>
      </c>
      <c r="F70" s="47">
        <v>443</v>
      </c>
      <c r="G70" s="47">
        <v>318</v>
      </c>
      <c r="H70" s="47">
        <v>360</v>
      </c>
      <c r="I70" s="47">
        <v>323</v>
      </c>
      <c r="J70" s="49"/>
    </row>
    <row r="71" spans="2:10" ht="15" customHeight="1" x14ac:dyDescent="0.3">
      <c r="B71" s="56" t="s">
        <v>22</v>
      </c>
      <c r="C71" s="57" t="s">
        <v>24</v>
      </c>
      <c r="D71" s="57" t="s">
        <v>77</v>
      </c>
      <c r="E71" s="47">
        <v>500</v>
      </c>
      <c r="F71" s="47">
        <v>441</v>
      </c>
      <c r="G71" s="47">
        <v>176</v>
      </c>
      <c r="H71" s="47">
        <v>265</v>
      </c>
      <c r="I71" s="47">
        <v>215</v>
      </c>
      <c r="J71" s="49"/>
    </row>
    <row r="72" spans="2:10" ht="15" customHeight="1" x14ac:dyDescent="0.3">
      <c r="B72" s="56" t="s">
        <v>22</v>
      </c>
      <c r="C72" s="57" t="s">
        <v>24</v>
      </c>
      <c r="D72" s="57" t="s">
        <v>85</v>
      </c>
      <c r="E72" s="47">
        <v>248</v>
      </c>
      <c r="F72" s="47">
        <v>1060</v>
      </c>
      <c r="G72" s="47">
        <v>874</v>
      </c>
      <c r="H72" s="47">
        <v>532</v>
      </c>
      <c r="I72" s="47">
        <v>567</v>
      </c>
      <c r="J72" s="49"/>
    </row>
    <row r="73" spans="2:10" ht="15" customHeight="1" x14ac:dyDescent="0.3">
      <c r="B73" s="56" t="s">
        <v>22</v>
      </c>
      <c r="C73" s="57" t="s">
        <v>24</v>
      </c>
      <c r="D73" s="57" t="s">
        <v>117</v>
      </c>
      <c r="E73" s="47"/>
      <c r="F73" s="47"/>
      <c r="G73" s="47"/>
      <c r="H73" s="47">
        <v>6</v>
      </c>
      <c r="I73" s="47">
        <v>6</v>
      </c>
      <c r="J73" s="49"/>
    </row>
    <row r="74" spans="2:10" ht="15" customHeight="1" x14ac:dyDescent="0.3">
      <c r="B74" s="56" t="s">
        <v>22</v>
      </c>
      <c r="C74" s="57" t="s">
        <v>24</v>
      </c>
      <c r="D74" s="57" t="s">
        <v>73</v>
      </c>
      <c r="E74" s="47">
        <v>1199</v>
      </c>
      <c r="F74" s="47">
        <v>852</v>
      </c>
      <c r="G74" s="47">
        <v>719</v>
      </c>
      <c r="H74" s="47">
        <v>733</v>
      </c>
      <c r="I74" s="47">
        <v>587</v>
      </c>
      <c r="J74" s="49"/>
    </row>
    <row r="75" spans="2:10" ht="15" customHeight="1" x14ac:dyDescent="0.3">
      <c r="B75" s="56" t="s">
        <v>22</v>
      </c>
      <c r="C75" s="57" t="s">
        <v>24</v>
      </c>
      <c r="D75" s="57" t="s">
        <v>118</v>
      </c>
      <c r="E75" s="47"/>
      <c r="F75" s="47"/>
      <c r="G75" s="47"/>
      <c r="H75" s="47" t="s">
        <v>142</v>
      </c>
      <c r="I75" s="47" t="s">
        <v>142</v>
      </c>
      <c r="J75" s="49"/>
    </row>
    <row r="76" spans="2:10" ht="15" customHeight="1" x14ac:dyDescent="0.3">
      <c r="B76" s="56" t="s">
        <v>22</v>
      </c>
      <c r="C76" s="57" t="s">
        <v>24</v>
      </c>
      <c r="D76" s="57" t="s">
        <v>75</v>
      </c>
      <c r="E76" s="47">
        <v>1635</v>
      </c>
      <c r="F76" s="47">
        <v>1000</v>
      </c>
      <c r="G76" s="47">
        <v>706</v>
      </c>
      <c r="H76" s="47">
        <v>717</v>
      </c>
      <c r="I76" s="47">
        <v>698</v>
      </c>
      <c r="J76" s="49"/>
    </row>
    <row r="77" spans="2:10" ht="15" customHeight="1" x14ac:dyDescent="0.3">
      <c r="B77" s="56" t="s">
        <v>22</v>
      </c>
      <c r="C77" s="57" t="s">
        <v>24</v>
      </c>
      <c r="D77" s="57" t="s">
        <v>74</v>
      </c>
      <c r="E77" s="47">
        <v>397</v>
      </c>
      <c r="F77" s="47">
        <v>404</v>
      </c>
      <c r="G77" s="47">
        <v>352</v>
      </c>
      <c r="H77" s="47">
        <v>376</v>
      </c>
      <c r="I77" s="47">
        <v>300</v>
      </c>
      <c r="J77" s="49"/>
    </row>
    <row r="78" spans="2:10" ht="15" customHeight="1" x14ac:dyDescent="0.3">
      <c r="B78" s="56" t="s">
        <v>22</v>
      </c>
      <c r="C78" s="57" t="s">
        <v>24</v>
      </c>
      <c r="D78" s="57" t="s">
        <v>76</v>
      </c>
      <c r="E78" s="47">
        <v>1760</v>
      </c>
      <c r="F78" s="47">
        <v>1237</v>
      </c>
      <c r="G78" s="47">
        <v>1035</v>
      </c>
      <c r="H78" s="47">
        <v>693</v>
      </c>
      <c r="I78" s="47">
        <v>631</v>
      </c>
      <c r="J78" s="49"/>
    </row>
    <row r="79" spans="2:10" ht="15" customHeight="1" x14ac:dyDescent="0.3">
      <c r="B79" s="56" t="s">
        <v>22</v>
      </c>
      <c r="C79" s="57" t="s">
        <v>24</v>
      </c>
      <c r="D79" s="57" t="s">
        <v>78</v>
      </c>
      <c r="E79" s="47">
        <v>752</v>
      </c>
      <c r="F79" s="47">
        <v>667</v>
      </c>
      <c r="G79" s="47">
        <v>481</v>
      </c>
      <c r="H79" s="47">
        <v>468</v>
      </c>
      <c r="I79" s="47">
        <v>446</v>
      </c>
      <c r="J79" s="49"/>
    </row>
    <row r="80" spans="2:10" ht="15" customHeight="1" x14ac:dyDescent="0.3">
      <c r="B80" s="56" t="s">
        <v>22</v>
      </c>
      <c r="C80" s="57" t="s">
        <v>25</v>
      </c>
      <c r="D80" s="57" t="s">
        <v>81</v>
      </c>
      <c r="E80" s="47">
        <v>275</v>
      </c>
      <c r="F80" s="47">
        <v>206</v>
      </c>
      <c r="G80" s="47">
        <v>142</v>
      </c>
      <c r="H80" s="47">
        <v>154</v>
      </c>
      <c r="I80" s="47">
        <v>103</v>
      </c>
      <c r="J80" s="49"/>
    </row>
    <row r="81" spans="2:10" ht="15" customHeight="1" x14ac:dyDescent="0.3">
      <c r="B81" s="56" t="s">
        <v>22</v>
      </c>
      <c r="C81" s="57" t="s">
        <v>25</v>
      </c>
      <c r="D81" s="57" t="s">
        <v>82</v>
      </c>
      <c r="E81" s="47">
        <v>210</v>
      </c>
      <c r="F81" s="47">
        <v>184</v>
      </c>
      <c r="G81" s="47">
        <v>166</v>
      </c>
      <c r="H81" s="47">
        <v>161</v>
      </c>
      <c r="I81" s="47">
        <v>100</v>
      </c>
      <c r="J81" s="49"/>
    </row>
    <row r="82" spans="2:10" ht="15" customHeight="1" x14ac:dyDescent="0.3">
      <c r="B82" s="56" t="s">
        <v>22</v>
      </c>
      <c r="C82" s="57" t="s">
        <v>25</v>
      </c>
      <c r="D82" s="57" t="s">
        <v>83</v>
      </c>
      <c r="E82" s="47">
        <v>289</v>
      </c>
      <c r="F82" s="47">
        <v>189</v>
      </c>
      <c r="G82" s="47">
        <v>164</v>
      </c>
      <c r="H82" s="47">
        <v>183</v>
      </c>
      <c r="I82" s="47">
        <v>82</v>
      </c>
      <c r="J82" s="49"/>
    </row>
    <row r="83" spans="2:10" ht="15" customHeight="1" x14ac:dyDescent="0.3">
      <c r="B83" s="56" t="s">
        <v>22</v>
      </c>
      <c r="C83" s="57" t="s">
        <v>25</v>
      </c>
      <c r="D83" s="57" t="s">
        <v>84</v>
      </c>
      <c r="E83" s="47">
        <v>964</v>
      </c>
      <c r="F83" s="47">
        <v>797</v>
      </c>
      <c r="G83" s="47">
        <v>661</v>
      </c>
      <c r="H83" s="47">
        <v>825</v>
      </c>
      <c r="I83" s="47">
        <v>714</v>
      </c>
      <c r="J83" s="49"/>
    </row>
    <row r="84" spans="2:10" ht="15" customHeight="1" x14ac:dyDescent="0.3">
      <c r="B84" s="56" t="s">
        <v>22</v>
      </c>
      <c r="C84" s="57" t="s">
        <v>25</v>
      </c>
      <c r="D84" s="57" t="s">
        <v>80</v>
      </c>
      <c r="E84" s="47">
        <v>200</v>
      </c>
      <c r="F84" s="47">
        <v>239</v>
      </c>
      <c r="G84" s="47">
        <v>210</v>
      </c>
      <c r="H84" s="47">
        <v>182</v>
      </c>
      <c r="I84" s="47">
        <v>210</v>
      </c>
      <c r="J84" s="49"/>
    </row>
    <row r="85" spans="2:10" ht="15" customHeight="1" x14ac:dyDescent="0.3">
      <c r="B85" s="56" t="s">
        <v>22</v>
      </c>
      <c r="C85" s="57" t="s">
        <v>25</v>
      </c>
      <c r="D85" s="57" t="s">
        <v>79</v>
      </c>
      <c r="E85" s="47">
        <v>1005</v>
      </c>
      <c r="F85" s="47">
        <v>959</v>
      </c>
      <c r="G85" s="47">
        <v>772</v>
      </c>
      <c r="H85" s="47">
        <v>785</v>
      </c>
      <c r="I85" s="47">
        <v>625</v>
      </c>
      <c r="J85" s="49"/>
    </row>
    <row r="86" spans="2:10" ht="15" customHeight="1" x14ac:dyDescent="0.3">
      <c r="B86" s="56" t="s">
        <v>22</v>
      </c>
      <c r="C86" s="57" t="s">
        <v>25</v>
      </c>
      <c r="D86" s="57" t="s">
        <v>119</v>
      </c>
      <c r="E86" s="47"/>
      <c r="F86" s="47"/>
      <c r="G86" s="47"/>
      <c r="H86" s="47" t="s">
        <v>142</v>
      </c>
      <c r="I86" s="47">
        <v>0</v>
      </c>
      <c r="J86" s="49"/>
    </row>
    <row r="87" spans="2:10" ht="15" customHeight="1" x14ac:dyDescent="0.3">
      <c r="B87" s="56" t="s">
        <v>22</v>
      </c>
      <c r="C87" s="57" t="s">
        <v>25</v>
      </c>
      <c r="D87" s="57" t="s">
        <v>120</v>
      </c>
      <c r="E87" s="47"/>
      <c r="F87" s="47"/>
      <c r="G87" s="47"/>
      <c r="H87" s="47">
        <v>0</v>
      </c>
      <c r="I87" s="47">
        <v>0</v>
      </c>
      <c r="J87" s="49"/>
    </row>
    <row r="88" spans="2:10" ht="15" customHeight="1" x14ac:dyDescent="0.3">
      <c r="B88" s="74" t="s">
        <v>26</v>
      </c>
      <c r="C88" s="75"/>
      <c r="D88" s="76"/>
      <c r="E88" s="47">
        <v>10</v>
      </c>
      <c r="F88" s="47">
        <v>14</v>
      </c>
      <c r="G88" s="47">
        <v>5</v>
      </c>
      <c r="H88" s="47">
        <v>15</v>
      </c>
      <c r="I88" s="47">
        <v>4</v>
      </c>
      <c r="J88" s="49"/>
    </row>
    <row r="89" spans="2:10" s="23" customFormat="1" ht="20.5" customHeight="1" x14ac:dyDescent="0.3">
      <c r="B89" s="69" t="s">
        <v>132</v>
      </c>
      <c r="C89" s="77"/>
      <c r="D89" s="78"/>
      <c r="E89" s="22">
        <v>61877</v>
      </c>
      <c r="F89" s="22">
        <v>54065</v>
      </c>
      <c r="G89" s="22">
        <v>45463</v>
      </c>
      <c r="H89" s="22">
        <v>44689</v>
      </c>
      <c r="I89" s="22">
        <v>38975</v>
      </c>
      <c r="J89" s="49"/>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80" fitToHeight="0" orientation="landscape" r:id="rId1"/>
  <headerFooter>
    <oddFooter>&amp;F</oddFooter>
  </headerFooter>
  <rowBreaks count="1" manualBreakCount="1">
    <brk id="3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I17"/>
  <sheetViews>
    <sheetView zoomScaleNormal="100" workbookViewId="0"/>
  </sheetViews>
  <sheetFormatPr defaultColWidth="9" defaultRowHeight="13.5" x14ac:dyDescent="0.3"/>
  <cols>
    <col min="1" max="1" width="4.58203125" style="9" customWidth="1"/>
    <col min="2" max="2" width="26.08203125" style="9" customWidth="1"/>
    <col min="3" max="3" width="17.33203125" style="9" customWidth="1"/>
    <col min="4" max="5" width="9" style="9"/>
    <col min="6" max="8" width="10.08203125" style="9" customWidth="1"/>
    <col min="9" max="9" width="3.33203125" style="9" customWidth="1"/>
    <col min="10" max="10" width="3.83203125" style="9" customWidth="1"/>
    <col min="11" max="16384" width="9" style="9"/>
  </cols>
  <sheetData>
    <row r="1" spans="2:9" ht="15.65" customHeight="1" x14ac:dyDescent="0.3"/>
    <row r="2" spans="2:9" ht="45.5" customHeight="1" x14ac:dyDescent="0.3">
      <c r="B2" s="84" t="s">
        <v>154</v>
      </c>
      <c r="C2" s="84"/>
      <c r="D2" s="84"/>
      <c r="E2" s="84"/>
      <c r="F2" s="84"/>
      <c r="G2" s="84"/>
      <c r="H2" s="84"/>
      <c r="I2" s="84"/>
    </row>
    <row r="3" spans="2:9" s="17" customFormat="1" ht="34.5" customHeight="1" x14ac:dyDescent="0.3">
      <c r="B3" s="33" t="s">
        <v>9</v>
      </c>
      <c r="C3" s="33" t="s">
        <v>138</v>
      </c>
      <c r="D3" s="32" t="s">
        <v>6</v>
      </c>
      <c r="E3" s="32" t="s">
        <v>7</v>
      </c>
      <c r="F3" s="31" t="s">
        <v>8</v>
      </c>
      <c r="G3" s="31" t="s">
        <v>135</v>
      </c>
      <c r="H3" s="31" t="s">
        <v>151</v>
      </c>
    </row>
    <row r="4" spans="2:9" ht="15" customHeight="1" x14ac:dyDescent="0.3">
      <c r="B4" s="57" t="s">
        <v>28</v>
      </c>
      <c r="C4" s="57" t="s">
        <v>11</v>
      </c>
      <c r="D4" s="48">
        <v>3171</v>
      </c>
      <c r="E4" s="47">
        <v>2712</v>
      </c>
      <c r="F4" s="47">
        <v>2434</v>
      </c>
      <c r="G4" s="47">
        <v>2547</v>
      </c>
      <c r="H4" s="47">
        <v>2226</v>
      </c>
      <c r="I4" s="49"/>
    </row>
    <row r="5" spans="2:9" ht="15" customHeight="1" x14ac:dyDescent="0.3">
      <c r="B5" s="57" t="s">
        <v>12</v>
      </c>
      <c r="C5" s="57" t="s">
        <v>13</v>
      </c>
      <c r="D5" s="51">
        <v>7077</v>
      </c>
      <c r="E5" s="50">
        <v>6119</v>
      </c>
      <c r="F5" s="50">
        <v>5244</v>
      </c>
      <c r="G5" s="50">
        <v>5370</v>
      </c>
      <c r="H5" s="50">
        <v>5238</v>
      </c>
      <c r="I5" s="49"/>
    </row>
    <row r="6" spans="2:9" ht="15" customHeight="1" x14ac:dyDescent="0.3">
      <c r="B6" s="57" t="s">
        <v>12</v>
      </c>
      <c r="C6" s="57" t="s">
        <v>14</v>
      </c>
      <c r="D6" s="51">
        <v>8879</v>
      </c>
      <c r="E6" s="50">
        <v>7391</v>
      </c>
      <c r="F6" s="50">
        <v>6342</v>
      </c>
      <c r="G6" s="50">
        <v>6134</v>
      </c>
      <c r="H6" s="50">
        <v>5575</v>
      </c>
      <c r="I6" s="49"/>
    </row>
    <row r="7" spans="2:9" ht="15" customHeight="1" x14ac:dyDescent="0.3">
      <c r="B7" s="57" t="s">
        <v>15</v>
      </c>
      <c r="C7" s="57" t="s">
        <v>16</v>
      </c>
      <c r="D7" s="51">
        <v>4253</v>
      </c>
      <c r="E7" s="50">
        <v>3960</v>
      </c>
      <c r="F7" s="50">
        <v>3735</v>
      </c>
      <c r="G7" s="50">
        <v>3610</v>
      </c>
      <c r="H7" s="50">
        <v>3256</v>
      </c>
      <c r="I7" s="49"/>
    </row>
    <row r="8" spans="2:9" ht="15" customHeight="1" x14ac:dyDescent="0.3">
      <c r="B8" s="57" t="s">
        <v>15</v>
      </c>
      <c r="C8" s="57" t="s">
        <v>128</v>
      </c>
      <c r="D8" s="51">
        <v>4872</v>
      </c>
      <c r="E8" s="50">
        <v>4544</v>
      </c>
      <c r="F8" s="50">
        <v>3620</v>
      </c>
      <c r="G8" s="50">
        <v>3680</v>
      </c>
      <c r="H8" s="50">
        <v>3458</v>
      </c>
      <c r="I8" s="49"/>
    </row>
    <row r="9" spans="2:9" ht="15" customHeight="1" x14ac:dyDescent="0.3">
      <c r="B9" s="57" t="s">
        <v>17</v>
      </c>
      <c r="C9" s="57" t="s">
        <v>18</v>
      </c>
      <c r="D9" s="51">
        <v>2378</v>
      </c>
      <c r="E9" s="50">
        <v>2157</v>
      </c>
      <c r="F9" s="50">
        <v>1909</v>
      </c>
      <c r="G9" s="50">
        <v>1817</v>
      </c>
      <c r="H9" s="50">
        <v>1483</v>
      </c>
      <c r="I9" s="49"/>
    </row>
    <row r="10" spans="2:9" ht="15" customHeight="1" x14ac:dyDescent="0.3">
      <c r="B10" s="57" t="s">
        <v>17</v>
      </c>
      <c r="C10" s="57" t="s">
        <v>19</v>
      </c>
      <c r="D10" s="51">
        <v>2776</v>
      </c>
      <c r="E10" s="50">
        <v>2865</v>
      </c>
      <c r="F10" s="50">
        <v>2755</v>
      </c>
      <c r="G10" s="50">
        <v>2626</v>
      </c>
      <c r="H10" s="50">
        <v>2333</v>
      </c>
      <c r="I10" s="49"/>
    </row>
    <row r="11" spans="2:9" ht="15" customHeight="1" x14ac:dyDescent="0.3">
      <c r="B11" s="57" t="s">
        <v>17</v>
      </c>
      <c r="C11" s="57" t="s">
        <v>20</v>
      </c>
      <c r="D11" s="51">
        <v>2422</v>
      </c>
      <c r="E11" s="50">
        <v>2332</v>
      </c>
      <c r="F11" s="50">
        <v>1917</v>
      </c>
      <c r="G11" s="50">
        <v>2162</v>
      </c>
      <c r="H11" s="50">
        <v>1717</v>
      </c>
      <c r="I11" s="49"/>
    </row>
    <row r="12" spans="2:9" ht="15" customHeight="1" x14ac:dyDescent="0.3">
      <c r="B12" s="57" t="s">
        <v>17</v>
      </c>
      <c r="C12" s="57" t="s">
        <v>21</v>
      </c>
      <c r="D12" s="51">
        <v>3220</v>
      </c>
      <c r="E12" s="50">
        <v>2997</v>
      </c>
      <c r="F12" s="50">
        <v>2454</v>
      </c>
      <c r="G12" s="50">
        <v>2343</v>
      </c>
      <c r="H12" s="50">
        <v>1889</v>
      </c>
      <c r="I12" s="49"/>
    </row>
    <row r="13" spans="2:9" ht="15" customHeight="1" x14ac:dyDescent="0.3">
      <c r="B13" s="57" t="s">
        <v>22</v>
      </c>
      <c r="C13" s="57" t="s">
        <v>23</v>
      </c>
      <c r="D13" s="51">
        <v>1990</v>
      </c>
      <c r="E13" s="50">
        <v>1685</v>
      </c>
      <c r="F13" s="50">
        <v>1338</v>
      </c>
      <c r="G13" s="50">
        <v>1482</v>
      </c>
      <c r="H13" s="50">
        <v>1183</v>
      </c>
      <c r="I13" s="49"/>
    </row>
    <row r="14" spans="2:9" ht="15" customHeight="1" x14ac:dyDescent="0.3">
      <c r="B14" s="57" t="s">
        <v>22</v>
      </c>
      <c r="C14" s="57" t="s">
        <v>24</v>
      </c>
      <c r="D14" s="51">
        <v>5110</v>
      </c>
      <c r="E14" s="50">
        <v>4658</v>
      </c>
      <c r="F14" s="50">
        <v>3649</v>
      </c>
      <c r="G14" s="50">
        <v>3334</v>
      </c>
      <c r="H14" s="50">
        <v>3112</v>
      </c>
      <c r="I14" s="49"/>
    </row>
    <row r="15" spans="2:9" ht="15" customHeight="1" x14ac:dyDescent="0.3">
      <c r="B15" s="57" t="s">
        <v>22</v>
      </c>
      <c r="C15" s="57" t="s">
        <v>25</v>
      </c>
      <c r="D15" s="47">
        <v>2371</v>
      </c>
      <c r="E15" s="47">
        <v>2160</v>
      </c>
      <c r="F15" s="47">
        <v>1821</v>
      </c>
      <c r="G15" s="47">
        <v>1974</v>
      </c>
      <c r="H15" s="47">
        <v>1556</v>
      </c>
      <c r="I15" s="49"/>
    </row>
    <row r="16" spans="2:9" ht="15" customHeight="1" x14ac:dyDescent="0.3">
      <c r="B16" s="71" t="s">
        <v>26</v>
      </c>
      <c r="C16" s="83"/>
      <c r="D16" s="47">
        <v>8</v>
      </c>
      <c r="E16" s="47">
        <v>10</v>
      </c>
      <c r="F16" s="47">
        <v>5</v>
      </c>
      <c r="G16" s="47">
        <v>14</v>
      </c>
      <c r="H16" s="47">
        <v>3</v>
      </c>
      <c r="I16" s="49"/>
    </row>
    <row r="17" spans="2:9" s="23" customFormat="1" ht="34" customHeight="1" x14ac:dyDescent="0.3">
      <c r="B17" s="69" t="s">
        <v>144</v>
      </c>
      <c r="C17" s="82"/>
      <c r="D17" s="24">
        <v>48527</v>
      </c>
      <c r="E17" s="22">
        <v>43590</v>
      </c>
      <c r="F17" s="22">
        <v>37223</v>
      </c>
      <c r="G17" s="22">
        <v>37093</v>
      </c>
      <c r="H17" s="22">
        <v>33029</v>
      </c>
      <c r="I17" s="49"/>
    </row>
  </sheetData>
  <mergeCells count="3">
    <mergeCell ref="B17:C17"/>
    <mergeCell ref="B16:C16"/>
    <mergeCell ref="B2:I2"/>
  </mergeCells>
  <pageMargins left="0.23622047244094491" right="0.23622047244094491" top="0.55118110236220474" bottom="0.55118110236220474" header="0.31496062992125984" footer="0.31496062992125984"/>
  <pageSetup paperSize="9" fitToHeight="0" orientation="landscape"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J89"/>
  <sheetViews>
    <sheetView zoomScaleNormal="100" workbookViewId="0"/>
  </sheetViews>
  <sheetFormatPr defaultColWidth="9" defaultRowHeight="13.5" x14ac:dyDescent="0.3"/>
  <cols>
    <col min="1" max="1" width="4.58203125" style="9" customWidth="1"/>
    <col min="2" max="2" width="21.58203125" style="9" customWidth="1"/>
    <col min="3" max="3" width="17.33203125" style="9" customWidth="1"/>
    <col min="4" max="4" width="20.08203125" style="9" customWidth="1"/>
    <col min="5" max="9" width="10.33203125" style="9" customWidth="1"/>
    <col min="10" max="10" width="3.58203125" style="9" customWidth="1"/>
    <col min="11" max="11" width="3.25" style="9" customWidth="1"/>
    <col min="12" max="16384" width="9" style="9"/>
  </cols>
  <sheetData>
    <row r="1" spans="2:10" ht="15.65" customHeight="1" x14ac:dyDescent="0.3"/>
    <row r="2" spans="2:10" ht="34.5" customHeight="1" x14ac:dyDescent="0.3">
      <c r="B2" s="73" t="s">
        <v>155</v>
      </c>
      <c r="C2" s="73"/>
      <c r="D2" s="73"/>
      <c r="E2" s="73"/>
      <c r="F2" s="73"/>
      <c r="G2" s="73"/>
      <c r="H2" s="73"/>
      <c r="I2" s="73"/>
      <c r="J2" s="81"/>
    </row>
    <row r="3" spans="2:10" s="17" customFormat="1" ht="34.5" customHeight="1" x14ac:dyDescent="0.3">
      <c r="B3" s="34" t="s">
        <v>9</v>
      </c>
      <c r="C3" s="33" t="s">
        <v>138</v>
      </c>
      <c r="D3" s="33" t="s">
        <v>126</v>
      </c>
      <c r="E3" s="32" t="s">
        <v>6</v>
      </c>
      <c r="F3" s="32" t="s">
        <v>7</v>
      </c>
      <c r="G3" s="31" t="s">
        <v>8</v>
      </c>
      <c r="H3" s="31" t="s">
        <v>135</v>
      </c>
      <c r="I3" s="31" t="s">
        <v>151</v>
      </c>
    </row>
    <row r="4" spans="2:10" ht="15" customHeight="1" x14ac:dyDescent="0.3">
      <c r="B4" s="56" t="s">
        <v>28</v>
      </c>
      <c r="C4" s="57" t="s">
        <v>11</v>
      </c>
      <c r="D4" s="57" t="s">
        <v>30</v>
      </c>
      <c r="E4" s="47">
        <v>675</v>
      </c>
      <c r="F4" s="47">
        <v>649</v>
      </c>
      <c r="G4" s="47">
        <v>411</v>
      </c>
      <c r="H4" s="47">
        <v>454</v>
      </c>
      <c r="I4" s="47">
        <v>515</v>
      </c>
      <c r="J4" s="49"/>
    </row>
    <row r="5" spans="2:10" ht="15" customHeight="1" x14ac:dyDescent="0.3">
      <c r="B5" s="56" t="s">
        <v>28</v>
      </c>
      <c r="C5" s="57" t="s">
        <v>11</v>
      </c>
      <c r="D5" s="57" t="s">
        <v>29</v>
      </c>
      <c r="E5" s="47">
        <v>601</v>
      </c>
      <c r="F5" s="47">
        <v>490</v>
      </c>
      <c r="G5" s="47">
        <v>440</v>
      </c>
      <c r="H5" s="47">
        <v>383</v>
      </c>
      <c r="I5" s="47">
        <v>337</v>
      </c>
      <c r="J5" s="49"/>
    </row>
    <row r="6" spans="2:10" ht="15" customHeight="1" x14ac:dyDescent="0.3">
      <c r="B6" s="56" t="s">
        <v>28</v>
      </c>
      <c r="C6" s="57" t="s">
        <v>11</v>
      </c>
      <c r="D6" s="57" t="s">
        <v>88</v>
      </c>
      <c r="E6" s="47">
        <v>320</v>
      </c>
      <c r="F6" s="47">
        <v>333</v>
      </c>
      <c r="G6" s="47">
        <v>305</v>
      </c>
      <c r="H6" s="47">
        <v>283</v>
      </c>
      <c r="I6" s="47">
        <v>281</v>
      </c>
      <c r="J6" s="49"/>
    </row>
    <row r="7" spans="2:10" ht="15" customHeight="1" x14ac:dyDescent="0.3">
      <c r="B7" s="56" t="s">
        <v>28</v>
      </c>
      <c r="C7" s="57" t="s">
        <v>11</v>
      </c>
      <c r="D7" s="57" t="s">
        <v>98</v>
      </c>
      <c r="E7" s="47"/>
      <c r="F7" s="47"/>
      <c r="G7" s="47"/>
      <c r="H7" s="47">
        <v>0</v>
      </c>
      <c r="I7" s="47">
        <v>0</v>
      </c>
      <c r="J7" s="49"/>
    </row>
    <row r="8" spans="2:10" ht="15" customHeight="1" x14ac:dyDescent="0.3">
      <c r="B8" s="56" t="s">
        <v>28</v>
      </c>
      <c r="C8" s="57" t="s">
        <v>11</v>
      </c>
      <c r="D8" s="57" t="s">
        <v>31</v>
      </c>
      <c r="E8" s="47">
        <v>1575</v>
      </c>
      <c r="F8" s="47">
        <v>1240</v>
      </c>
      <c r="G8" s="47">
        <v>1278</v>
      </c>
      <c r="H8" s="47">
        <v>1427</v>
      </c>
      <c r="I8" s="47">
        <v>1093</v>
      </c>
      <c r="J8" s="49"/>
    </row>
    <row r="9" spans="2:10" ht="15" customHeight="1" x14ac:dyDescent="0.3">
      <c r="B9" s="56" t="s">
        <v>12</v>
      </c>
      <c r="C9" s="57" t="s">
        <v>13</v>
      </c>
      <c r="D9" s="57" t="s">
        <v>99</v>
      </c>
      <c r="E9" s="47"/>
      <c r="F9" s="47"/>
      <c r="G9" s="47"/>
      <c r="H9" s="47" t="s">
        <v>142</v>
      </c>
      <c r="I9" s="47">
        <v>0</v>
      </c>
      <c r="J9" s="49"/>
    </row>
    <row r="10" spans="2:10" ht="15" customHeight="1" x14ac:dyDescent="0.3">
      <c r="B10" s="56" t="s">
        <v>12</v>
      </c>
      <c r="C10" s="57" t="s">
        <v>13</v>
      </c>
      <c r="D10" s="57" t="s">
        <v>36</v>
      </c>
      <c r="E10" s="47">
        <v>1196</v>
      </c>
      <c r="F10" s="47">
        <v>941</v>
      </c>
      <c r="G10" s="47">
        <v>774</v>
      </c>
      <c r="H10" s="47">
        <v>696</v>
      </c>
      <c r="I10" s="47">
        <v>669</v>
      </c>
      <c r="J10" s="49"/>
    </row>
    <row r="11" spans="2:10" ht="15" customHeight="1" x14ac:dyDescent="0.3">
      <c r="B11" s="56" t="s">
        <v>12</v>
      </c>
      <c r="C11" s="57" t="s">
        <v>13</v>
      </c>
      <c r="D11" s="57" t="s">
        <v>100</v>
      </c>
      <c r="E11" s="47"/>
      <c r="F11" s="47"/>
      <c r="G11" s="47"/>
      <c r="H11" s="47" t="s">
        <v>142</v>
      </c>
      <c r="I11" s="47" t="s">
        <v>142</v>
      </c>
      <c r="J11" s="49"/>
    </row>
    <row r="12" spans="2:10" ht="15" customHeight="1" x14ac:dyDescent="0.3">
      <c r="B12" s="56" t="s">
        <v>12</v>
      </c>
      <c r="C12" s="57" t="s">
        <v>13</v>
      </c>
      <c r="D12" s="57" t="s">
        <v>38</v>
      </c>
      <c r="E12" s="47">
        <v>766</v>
      </c>
      <c r="F12" s="47">
        <v>611</v>
      </c>
      <c r="G12" s="47">
        <v>556</v>
      </c>
      <c r="H12" s="47">
        <v>614</v>
      </c>
      <c r="I12" s="47">
        <v>538</v>
      </c>
      <c r="J12" s="49"/>
    </row>
    <row r="13" spans="2:10" ht="15" customHeight="1" x14ac:dyDescent="0.3">
      <c r="B13" s="56" t="s">
        <v>12</v>
      </c>
      <c r="C13" s="57" t="s">
        <v>13</v>
      </c>
      <c r="D13" s="57" t="s">
        <v>32</v>
      </c>
      <c r="E13" s="47">
        <v>590</v>
      </c>
      <c r="F13" s="47">
        <v>582</v>
      </c>
      <c r="G13" s="47">
        <v>675</v>
      </c>
      <c r="H13" s="47">
        <v>712</v>
      </c>
      <c r="I13" s="47">
        <v>625</v>
      </c>
      <c r="J13" s="49"/>
    </row>
    <row r="14" spans="2:10" ht="15" customHeight="1" x14ac:dyDescent="0.3">
      <c r="B14" s="56" t="s">
        <v>12</v>
      </c>
      <c r="C14" s="57" t="s">
        <v>13</v>
      </c>
      <c r="D14" s="57" t="s">
        <v>37</v>
      </c>
      <c r="E14" s="47">
        <v>1092</v>
      </c>
      <c r="F14" s="47">
        <v>861</v>
      </c>
      <c r="G14" s="47">
        <v>693</v>
      </c>
      <c r="H14" s="47">
        <v>750</v>
      </c>
      <c r="I14" s="47">
        <v>750</v>
      </c>
      <c r="J14" s="49"/>
    </row>
    <row r="15" spans="2:10" ht="15" customHeight="1" x14ac:dyDescent="0.3">
      <c r="B15" s="56" t="s">
        <v>12</v>
      </c>
      <c r="C15" s="57" t="s">
        <v>13</v>
      </c>
      <c r="D15" s="57" t="s">
        <v>35</v>
      </c>
      <c r="E15" s="47">
        <v>1156</v>
      </c>
      <c r="F15" s="47">
        <v>934</v>
      </c>
      <c r="G15" s="47">
        <v>779</v>
      </c>
      <c r="H15" s="47">
        <v>793</v>
      </c>
      <c r="I15" s="47">
        <v>821</v>
      </c>
      <c r="J15" s="49"/>
    </row>
    <row r="16" spans="2:10" ht="15" customHeight="1" x14ac:dyDescent="0.3">
      <c r="B16" s="56" t="s">
        <v>12</v>
      </c>
      <c r="C16" s="57" t="s">
        <v>13</v>
      </c>
      <c r="D16" s="57" t="s">
        <v>33</v>
      </c>
      <c r="E16" s="47">
        <v>1024</v>
      </c>
      <c r="F16" s="47">
        <v>899</v>
      </c>
      <c r="G16" s="47">
        <v>705</v>
      </c>
      <c r="H16" s="47">
        <v>860</v>
      </c>
      <c r="I16" s="47">
        <v>810</v>
      </c>
      <c r="J16" s="49"/>
    </row>
    <row r="17" spans="2:10" ht="15" customHeight="1" x14ac:dyDescent="0.3">
      <c r="B17" s="56" t="s">
        <v>12</v>
      </c>
      <c r="C17" s="57" t="s">
        <v>13</v>
      </c>
      <c r="D17" s="57" t="s">
        <v>101</v>
      </c>
      <c r="E17" s="47"/>
      <c r="F17" s="47"/>
      <c r="G17" s="47"/>
      <c r="H17" s="47">
        <v>0</v>
      </c>
      <c r="I17" s="47">
        <v>0</v>
      </c>
      <c r="J17" s="49"/>
    </row>
    <row r="18" spans="2:10" ht="15" customHeight="1" x14ac:dyDescent="0.3">
      <c r="B18" s="56" t="s">
        <v>12</v>
      </c>
      <c r="C18" s="57" t="s">
        <v>13</v>
      </c>
      <c r="D18" s="57" t="s">
        <v>34</v>
      </c>
      <c r="E18" s="47">
        <v>1253</v>
      </c>
      <c r="F18" s="47">
        <v>1291</v>
      </c>
      <c r="G18" s="47">
        <v>1062</v>
      </c>
      <c r="H18" s="47">
        <v>942</v>
      </c>
      <c r="I18" s="47">
        <v>1023</v>
      </c>
      <c r="J18" s="49"/>
    </row>
    <row r="19" spans="2:10" ht="15" customHeight="1" x14ac:dyDescent="0.3">
      <c r="B19" s="56" t="s">
        <v>12</v>
      </c>
      <c r="C19" s="57" t="s">
        <v>14</v>
      </c>
      <c r="D19" s="57" t="s">
        <v>87</v>
      </c>
      <c r="E19" s="47">
        <v>1221</v>
      </c>
      <c r="F19" s="47">
        <v>986</v>
      </c>
      <c r="G19" s="47">
        <v>850</v>
      </c>
      <c r="H19" s="47">
        <v>820</v>
      </c>
      <c r="I19" s="47">
        <v>751</v>
      </c>
      <c r="J19" s="49"/>
    </row>
    <row r="20" spans="2:10" ht="15" customHeight="1" x14ac:dyDescent="0.3">
      <c r="B20" s="56" t="s">
        <v>12</v>
      </c>
      <c r="C20" s="57" t="s">
        <v>14</v>
      </c>
      <c r="D20" s="57" t="s">
        <v>41</v>
      </c>
      <c r="E20" s="47">
        <v>1288</v>
      </c>
      <c r="F20" s="47">
        <v>1254</v>
      </c>
      <c r="G20" s="47">
        <v>1029</v>
      </c>
      <c r="H20" s="47">
        <v>1244</v>
      </c>
      <c r="I20" s="47">
        <v>1116</v>
      </c>
      <c r="J20" s="49"/>
    </row>
    <row r="21" spans="2:10" ht="15" customHeight="1" x14ac:dyDescent="0.3">
      <c r="B21" s="56" t="s">
        <v>12</v>
      </c>
      <c r="C21" s="57" t="s">
        <v>14</v>
      </c>
      <c r="D21" s="57" t="s">
        <v>43</v>
      </c>
      <c r="E21" s="47">
        <v>1598</v>
      </c>
      <c r="F21" s="47">
        <v>1207</v>
      </c>
      <c r="G21" s="47">
        <v>996</v>
      </c>
      <c r="H21" s="47">
        <v>935</v>
      </c>
      <c r="I21" s="47">
        <v>769</v>
      </c>
      <c r="J21" s="49"/>
    </row>
    <row r="22" spans="2:10" ht="15" customHeight="1" x14ac:dyDescent="0.3">
      <c r="B22" s="56" t="s">
        <v>12</v>
      </c>
      <c r="C22" s="57" t="s">
        <v>14</v>
      </c>
      <c r="D22" s="57" t="s">
        <v>102</v>
      </c>
      <c r="E22" s="47"/>
      <c r="F22" s="47"/>
      <c r="G22" s="47"/>
      <c r="H22" s="47" t="s">
        <v>142</v>
      </c>
      <c r="I22" s="47" t="s">
        <v>142</v>
      </c>
      <c r="J22" s="49"/>
    </row>
    <row r="23" spans="2:10" ht="15" customHeight="1" x14ac:dyDescent="0.3">
      <c r="B23" s="56" t="s">
        <v>12</v>
      </c>
      <c r="C23" s="57" t="s">
        <v>14</v>
      </c>
      <c r="D23" s="57" t="s">
        <v>39</v>
      </c>
      <c r="E23" s="47">
        <v>1115</v>
      </c>
      <c r="F23" s="47">
        <v>949</v>
      </c>
      <c r="G23" s="47">
        <v>745</v>
      </c>
      <c r="H23" s="47">
        <v>687</v>
      </c>
      <c r="I23" s="47">
        <v>634</v>
      </c>
      <c r="J23" s="49"/>
    </row>
    <row r="24" spans="2:10" ht="15" customHeight="1" x14ac:dyDescent="0.3">
      <c r="B24" s="56" t="s">
        <v>12</v>
      </c>
      <c r="C24" s="57" t="s">
        <v>14</v>
      </c>
      <c r="D24" s="57" t="s">
        <v>103</v>
      </c>
      <c r="E24" s="47"/>
      <c r="F24" s="47"/>
      <c r="G24" s="47"/>
      <c r="H24" s="47" t="s">
        <v>142</v>
      </c>
      <c r="I24" s="47" t="s">
        <v>142</v>
      </c>
      <c r="J24" s="49"/>
    </row>
    <row r="25" spans="2:10" ht="15" customHeight="1" x14ac:dyDescent="0.3">
      <c r="B25" s="56" t="s">
        <v>12</v>
      </c>
      <c r="C25" s="57" t="s">
        <v>14</v>
      </c>
      <c r="D25" s="57" t="s">
        <v>40</v>
      </c>
      <c r="E25" s="47">
        <v>1656</v>
      </c>
      <c r="F25" s="47">
        <v>1309</v>
      </c>
      <c r="G25" s="47">
        <v>1147</v>
      </c>
      <c r="H25" s="47">
        <v>1176</v>
      </c>
      <c r="I25" s="47">
        <v>1079</v>
      </c>
      <c r="J25" s="49"/>
    </row>
    <row r="26" spans="2:10" ht="15" customHeight="1" x14ac:dyDescent="0.3">
      <c r="B26" s="56" t="s">
        <v>12</v>
      </c>
      <c r="C26" s="57" t="s">
        <v>14</v>
      </c>
      <c r="D26" s="57" t="s">
        <v>104</v>
      </c>
      <c r="E26" s="47"/>
      <c r="F26" s="47"/>
      <c r="G26" s="47"/>
      <c r="H26" s="47">
        <v>0</v>
      </c>
      <c r="I26" s="47">
        <v>0</v>
      </c>
      <c r="J26" s="49"/>
    </row>
    <row r="27" spans="2:10" ht="15" customHeight="1" x14ac:dyDescent="0.3">
      <c r="B27" s="56" t="s">
        <v>12</v>
      </c>
      <c r="C27" s="57" t="s">
        <v>14</v>
      </c>
      <c r="D27" s="57" t="s">
        <v>42</v>
      </c>
      <c r="E27" s="47">
        <v>1211</v>
      </c>
      <c r="F27" s="47">
        <v>1021</v>
      </c>
      <c r="G27" s="47">
        <v>972</v>
      </c>
      <c r="H27" s="47">
        <v>726</v>
      </c>
      <c r="I27" s="47">
        <v>691</v>
      </c>
      <c r="J27" s="49"/>
    </row>
    <row r="28" spans="2:10" ht="15" customHeight="1" x14ac:dyDescent="0.3">
      <c r="B28" s="56" t="s">
        <v>12</v>
      </c>
      <c r="C28" s="57" t="s">
        <v>14</v>
      </c>
      <c r="D28" s="57" t="s">
        <v>105</v>
      </c>
      <c r="E28" s="47"/>
      <c r="F28" s="47"/>
      <c r="G28" s="47"/>
      <c r="H28" s="47">
        <v>0</v>
      </c>
      <c r="I28" s="47">
        <v>0</v>
      </c>
      <c r="J28" s="49"/>
    </row>
    <row r="29" spans="2:10" ht="15" customHeight="1" x14ac:dyDescent="0.3">
      <c r="B29" s="56" t="s">
        <v>12</v>
      </c>
      <c r="C29" s="57" t="s">
        <v>14</v>
      </c>
      <c r="D29" s="57" t="s">
        <v>44</v>
      </c>
      <c r="E29" s="47">
        <v>790</v>
      </c>
      <c r="F29" s="47">
        <v>665</v>
      </c>
      <c r="G29" s="47">
        <v>603</v>
      </c>
      <c r="H29" s="47">
        <v>539</v>
      </c>
      <c r="I29" s="47">
        <v>531</v>
      </c>
      <c r="J29" s="49"/>
    </row>
    <row r="30" spans="2:10" ht="15" customHeight="1" x14ac:dyDescent="0.3">
      <c r="B30" s="56" t="s">
        <v>15</v>
      </c>
      <c r="C30" s="57" t="s">
        <v>16</v>
      </c>
      <c r="D30" s="57" t="s">
        <v>47</v>
      </c>
      <c r="E30" s="47">
        <v>1006</v>
      </c>
      <c r="F30" s="47">
        <v>917</v>
      </c>
      <c r="G30" s="47">
        <v>816</v>
      </c>
      <c r="H30" s="47">
        <v>891</v>
      </c>
      <c r="I30" s="47">
        <v>746</v>
      </c>
      <c r="J30" s="49"/>
    </row>
    <row r="31" spans="2:10" ht="15" customHeight="1" x14ac:dyDescent="0.3">
      <c r="B31" s="56" t="s">
        <v>15</v>
      </c>
      <c r="C31" s="57" t="s">
        <v>16</v>
      </c>
      <c r="D31" s="57" t="s">
        <v>45</v>
      </c>
      <c r="E31" s="47">
        <v>1609</v>
      </c>
      <c r="F31" s="47">
        <v>1559</v>
      </c>
      <c r="G31" s="47">
        <v>1452</v>
      </c>
      <c r="H31" s="47">
        <v>1437</v>
      </c>
      <c r="I31" s="47">
        <v>1319</v>
      </c>
      <c r="J31" s="49"/>
    </row>
    <row r="32" spans="2:10" ht="15" customHeight="1" x14ac:dyDescent="0.3">
      <c r="B32" s="56" t="s">
        <v>15</v>
      </c>
      <c r="C32" s="57" t="s">
        <v>16</v>
      </c>
      <c r="D32" s="57" t="s">
        <v>106</v>
      </c>
      <c r="E32" s="47"/>
      <c r="F32" s="47"/>
      <c r="G32" s="47"/>
      <c r="H32" s="47" t="s">
        <v>142</v>
      </c>
      <c r="I32" s="47">
        <v>0</v>
      </c>
      <c r="J32" s="49"/>
    </row>
    <row r="33" spans="2:10" ht="15" customHeight="1" x14ac:dyDescent="0.3">
      <c r="B33" s="56" t="s">
        <v>15</v>
      </c>
      <c r="C33" s="57" t="s">
        <v>16</v>
      </c>
      <c r="D33" s="57" t="s">
        <v>46</v>
      </c>
      <c r="E33" s="47">
        <v>1638</v>
      </c>
      <c r="F33" s="47">
        <v>1484</v>
      </c>
      <c r="G33" s="47">
        <v>1467</v>
      </c>
      <c r="H33" s="47">
        <v>1281</v>
      </c>
      <c r="I33" s="47">
        <v>1190</v>
      </c>
      <c r="J33" s="49"/>
    </row>
    <row r="34" spans="2:10" ht="15" customHeight="1" x14ac:dyDescent="0.3">
      <c r="B34" s="56" t="s">
        <v>15</v>
      </c>
      <c r="C34" s="57" t="s">
        <v>16</v>
      </c>
      <c r="D34" s="57" t="s">
        <v>107</v>
      </c>
      <c r="E34" s="47"/>
      <c r="F34" s="47"/>
      <c r="G34" s="47"/>
      <c r="H34" s="47">
        <v>0</v>
      </c>
      <c r="I34" s="47" t="s">
        <v>142</v>
      </c>
      <c r="J34" s="49"/>
    </row>
    <row r="35" spans="2:10" ht="15" customHeight="1" x14ac:dyDescent="0.3">
      <c r="B35" s="56" t="s">
        <v>15</v>
      </c>
      <c r="C35" s="57" t="s">
        <v>128</v>
      </c>
      <c r="D35" s="57" t="s">
        <v>50</v>
      </c>
      <c r="E35" s="47">
        <v>1049</v>
      </c>
      <c r="F35" s="47">
        <v>982</v>
      </c>
      <c r="G35" s="47">
        <v>843</v>
      </c>
      <c r="H35" s="47">
        <v>848</v>
      </c>
      <c r="I35" s="47">
        <v>729</v>
      </c>
      <c r="J35" s="49"/>
    </row>
    <row r="36" spans="2:10" ht="15" customHeight="1" x14ac:dyDescent="0.3">
      <c r="B36" s="56" t="s">
        <v>15</v>
      </c>
      <c r="C36" s="57" t="s">
        <v>128</v>
      </c>
      <c r="D36" s="57" t="s">
        <v>108</v>
      </c>
      <c r="E36" s="47"/>
      <c r="F36" s="47"/>
      <c r="G36" s="47"/>
      <c r="H36" s="47">
        <v>0</v>
      </c>
      <c r="I36" s="47">
        <v>0</v>
      </c>
      <c r="J36" s="49"/>
    </row>
    <row r="37" spans="2:10" ht="15" customHeight="1" x14ac:dyDescent="0.3">
      <c r="B37" s="56" t="s">
        <v>15</v>
      </c>
      <c r="C37" s="57" t="s">
        <v>128</v>
      </c>
      <c r="D37" s="57" t="s">
        <v>51</v>
      </c>
      <c r="E37" s="47">
        <v>611</v>
      </c>
      <c r="F37" s="47">
        <v>579</v>
      </c>
      <c r="G37" s="47">
        <v>360</v>
      </c>
      <c r="H37" s="47">
        <v>392</v>
      </c>
      <c r="I37" s="47">
        <v>369</v>
      </c>
      <c r="J37" s="49"/>
    </row>
    <row r="38" spans="2:10" ht="15" customHeight="1" x14ac:dyDescent="0.3">
      <c r="B38" s="56" t="s">
        <v>15</v>
      </c>
      <c r="C38" s="57" t="s">
        <v>128</v>
      </c>
      <c r="D38" s="57" t="s">
        <v>48</v>
      </c>
      <c r="E38" s="47">
        <v>1509</v>
      </c>
      <c r="F38" s="47">
        <v>1456</v>
      </c>
      <c r="G38" s="47">
        <v>1215</v>
      </c>
      <c r="H38" s="47">
        <v>1245</v>
      </c>
      <c r="I38" s="47">
        <v>1340</v>
      </c>
      <c r="J38" s="49"/>
    </row>
    <row r="39" spans="2:10" ht="15" customHeight="1" x14ac:dyDescent="0.3">
      <c r="B39" s="56" t="s">
        <v>15</v>
      </c>
      <c r="C39" s="57" t="s">
        <v>128</v>
      </c>
      <c r="D39" s="57" t="s">
        <v>109</v>
      </c>
      <c r="E39" s="47"/>
      <c r="F39" s="47"/>
      <c r="G39" s="47"/>
      <c r="H39" s="47">
        <v>0</v>
      </c>
      <c r="I39" s="47" t="s">
        <v>142</v>
      </c>
      <c r="J39" s="49"/>
    </row>
    <row r="40" spans="2:10" ht="15" customHeight="1" x14ac:dyDescent="0.3">
      <c r="B40" s="56" t="s">
        <v>15</v>
      </c>
      <c r="C40" s="57" t="s">
        <v>128</v>
      </c>
      <c r="D40" s="57" t="s">
        <v>52</v>
      </c>
      <c r="E40" s="47">
        <v>597</v>
      </c>
      <c r="F40" s="47">
        <v>535</v>
      </c>
      <c r="G40" s="47">
        <v>364</v>
      </c>
      <c r="H40" s="47">
        <v>379</v>
      </c>
      <c r="I40" s="47">
        <v>321</v>
      </c>
      <c r="J40" s="49"/>
    </row>
    <row r="41" spans="2:10" ht="15" customHeight="1" x14ac:dyDescent="0.3">
      <c r="B41" s="56" t="s">
        <v>15</v>
      </c>
      <c r="C41" s="57" t="s">
        <v>128</v>
      </c>
      <c r="D41" s="57" t="s">
        <v>49</v>
      </c>
      <c r="E41" s="47">
        <v>1106</v>
      </c>
      <c r="F41" s="47">
        <v>992</v>
      </c>
      <c r="G41" s="47">
        <v>838</v>
      </c>
      <c r="H41" s="47">
        <v>816</v>
      </c>
      <c r="I41" s="47">
        <v>696</v>
      </c>
      <c r="J41" s="49"/>
    </row>
    <row r="42" spans="2:10" ht="15" customHeight="1" x14ac:dyDescent="0.3">
      <c r="B42" s="56" t="s">
        <v>17</v>
      </c>
      <c r="C42" s="57" t="s">
        <v>18</v>
      </c>
      <c r="D42" s="57" t="s">
        <v>86</v>
      </c>
      <c r="E42" s="47"/>
      <c r="F42" s="47">
        <v>403</v>
      </c>
      <c r="G42" s="47">
        <v>378</v>
      </c>
      <c r="H42" s="47">
        <v>366</v>
      </c>
      <c r="I42" s="47">
        <v>303</v>
      </c>
      <c r="J42" s="49"/>
    </row>
    <row r="43" spans="2:10" ht="15" customHeight="1" x14ac:dyDescent="0.3">
      <c r="B43" s="56" t="s">
        <v>17</v>
      </c>
      <c r="C43" s="57" t="s">
        <v>18</v>
      </c>
      <c r="D43" s="57" t="s">
        <v>55</v>
      </c>
      <c r="E43" s="47">
        <v>1179</v>
      </c>
      <c r="F43" s="47">
        <v>606</v>
      </c>
      <c r="G43" s="47">
        <v>576</v>
      </c>
      <c r="H43" s="47">
        <v>617</v>
      </c>
      <c r="I43" s="47">
        <v>516</v>
      </c>
      <c r="J43" s="49"/>
    </row>
    <row r="44" spans="2:10" ht="15" customHeight="1" x14ac:dyDescent="0.3">
      <c r="B44" s="56" t="s">
        <v>17</v>
      </c>
      <c r="C44" s="57" t="s">
        <v>18</v>
      </c>
      <c r="D44" s="57" t="s">
        <v>110</v>
      </c>
      <c r="E44" s="47"/>
      <c r="F44" s="47"/>
      <c r="G44" s="47"/>
      <c r="H44" s="47" t="s">
        <v>142</v>
      </c>
      <c r="I44" s="47">
        <v>0</v>
      </c>
      <c r="J44" s="49"/>
    </row>
    <row r="45" spans="2:10" ht="15" customHeight="1" x14ac:dyDescent="0.3">
      <c r="B45" s="56" t="s">
        <v>17</v>
      </c>
      <c r="C45" s="57" t="s">
        <v>18</v>
      </c>
      <c r="D45" s="57" t="s">
        <v>54</v>
      </c>
      <c r="E45" s="47">
        <v>346</v>
      </c>
      <c r="F45" s="47">
        <v>296</v>
      </c>
      <c r="G45" s="47">
        <v>259</v>
      </c>
      <c r="H45" s="47">
        <v>280</v>
      </c>
      <c r="I45" s="47">
        <v>274</v>
      </c>
      <c r="J45" s="49"/>
    </row>
    <row r="46" spans="2:10" ht="15" customHeight="1" x14ac:dyDescent="0.3">
      <c r="B46" s="56" t="s">
        <v>17</v>
      </c>
      <c r="C46" s="57" t="s">
        <v>18</v>
      </c>
      <c r="D46" s="57" t="s">
        <v>53</v>
      </c>
      <c r="E46" s="47">
        <v>853</v>
      </c>
      <c r="F46" s="47">
        <v>852</v>
      </c>
      <c r="G46" s="47">
        <v>696</v>
      </c>
      <c r="H46" s="47">
        <v>553</v>
      </c>
      <c r="I46" s="47">
        <v>390</v>
      </c>
      <c r="J46" s="49"/>
    </row>
    <row r="47" spans="2:10" ht="15" customHeight="1" x14ac:dyDescent="0.3">
      <c r="B47" s="56" t="s">
        <v>17</v>
      </c>
      <c r="C47" s="57" t="s">
        <v>18</v>
      </c>
      <c r="D47" s="57" t="s">
        <v>121</v>
      </c>
      <c r="E47" s="47"/>
      <c r="F47" s="47"/>
      <c r="G47" s="47"/>
      <c r="H47" s="47">
        <v>0</v>
      </c>
      <c r="I47" s="47">
        <v>0</v>
      </c>
      <c r="J47" s="49"/>
    </row>
    <row r="48" spans="2:10" ht="15" customHeight="1" x14ac:dyDescent="0.3">
      <c r="B48" s="56" t="s">
        <v>17</v>
      </c>
      <c r="C48" s="57" t="s">
        <v>19</v>
      </c>
      <c r="D48" s="57" t="s">
        <v>56</v>
      </c>
      <c r="E48" s="47">
        <v>794</v>
      </c>
      <c r="F48" s="47">
        <v>840</v>
      </c>
      <c r="G48" s="47">
        <v>845</v>
      </c>
      <c r="H48" s="47">
        <v>803</v>
      </c>
      <c r="I48" s="47">
        <v>693</v>
      </c>
      <c r="J48" s="49"/>
    </row>
    <row r="49" spans="2:10" ht="15" customHeight="1" x14ac:dyDescent="0.3">
      <c r="B49" s="56" t="s">
        <v>17</v>
      </c>
      <c r="C49" s="57" t="s">
        <v>19</v>
      </c>
      <c r="D49" s="57" t="s">
        <v>59</v>
      </c>
      <c r="E49" s="47">
        <v>1012</v>
      </c>
      <c r="F49" s="47">
        <v>1003</v>
      </c>
      <c r="G49" s="47">
        <v>959</v>
      </c>
      <c r="H49" s="47">
        <v>964</v>
      </c>
      <c r="I49" s="47">
        <v>976</v>
      </c>
      <c r="J49" s="49"/>
    </row>
    <row r="50" spans="2:10" ht="15" customHeight="1" x14ac:dyDescent="0.3">
      <c r="B50" s="56" t="s">
        <v>17</v>
      </c>
      <c r="C50" s="57" t="s">
        <v>19</v>
      </c>
      <c r="D50" s="57" t="s">
        <v>111</v>
      </c>
      <c r="E50" s="47"/>
      <c r="F50" s="47"/>
      <c r="G50" s="47"/>
      <c r="H50" s="47">
        <v>0</v>
      </c>
      <c r="I50" s="47">
        <v>0</v>
      </c>
      <c r="J50" s="49"/>
    </row>
    <row r="51" spans="2:10" ht="15" customHeight="1" x14ac:dyDescent="0.3">
      <c r="B51" s="56" t="s">
        <v>17</v>
      </c>
      <c r="C51" s="57" t="s">
        <v>19</v>
      </c>
      <c r="D51" s="57" t="s">
        <v>58</v>
      </c>
      <c r="E51" s="47">
        <v>749</v>
      </c>
      <c r="F51" s="47">
        <v>745</v>
      </c>
      <c r="G51" s="47">
        <v>703</v>
      </c>
      <c r="H51" s="47">
        <v>670</v>
      </c>
      <c r="I51" s="47">
        <v>513</v>
      </c>
      <c r="J51" s="49"/>
    </row>
    <row r="52" spans="2:10" ht="15" customHeight="1" x14ac:dyDescent="0.3">
      <c r="B52" s="56" t="s">
        <v>17</v>
      </c>
      <c r="C52" s="57" t="s">
        <v>19</v>
      </c>
      <c r="D52" s="57" t="s">
        <v>112</v>
      </c>
      <c r="E52" s="47"/>
      <c r="F52" s="47"/>
      <c r="G52" s="47"/>
      <c r="H52" s="47">
        <v>0</v>
      </c>
      <c r="I52" s="47">
        <v>0</v>
      </c>
      <c r="J52" s="49"/>
    </row>
    <row r="53" spans="2:10" ht="15" customHeight="1" x14ac:dyDescent="0.3">
      <c r="B53" s="56" t="s">
        <v>17</v>
      </c>
      <c r="C53" s="57" t="s">
        <v>19</v>
      </c>
      <c r="D53" s="57" t="s">
        <v>60</v>
      </c>
      <c r="E53" s="47">
        <v>74</v>
      </c>
      <c r="F53" s="47">
        <v>78</v>
      </c>
      <c r="G53" s="47">
        <v>80</v>
      </c>
      <c r="H53" s="47">
        <v>82</v>
      </c>
      <c r="I53" s="47">
        <v>39</v>
      </c>
      <c r="J53" s="49"/>
    </row>
    <row r="54" spans="2:10" ht="15" customHeight="1" x14ac:dyDescent="0.3">
      <c r="B54" s="56" t="s">
        <v>17</v>
      </c>
      <c r="C54" s="57" t="s">
        <v>19</v>
      </c>
      <c r="D54" s="57" t="s">
        <v>57</v>
      </c>
      <c r="E54" s="47">
        <v>147</v>
      </c>
      <c r="F54" s="47">
        <v>199</v>
      </c>
      <c r="G54" s="47">
        <v>168</v>
      </c>
      <c r="H54" s="47">
        <v>107</v>
      </c>
      <c r="I54" s="47">
        <v>112</v>
      </c>
      <c r="J54" s="49"/>
    </row>
    <row r="55" spans="2:10" ht="15" customHeight="1" x14ac:dyDescent="0.3">
      <c r="B55" s="56" t="s">
        <v>17</v>
      </c>
      <c r="C55" s="57" t="s">
        <v>20</v>
      </c>
      <c r="D55" s="57" t="s">
        <v>63</v>
      </c>
      <c r="E55" s="47">
        <v>206</v>
      </c>
      <c r="F55" s="47">
        <v>203</v>
      </c>
      <c r="G55" s="47">
        <v>207</v>
      </c>
      <c r="H55" s="47">
        <v>197</v>
      </c>
      <c r="I55" s="47">
        <v>191</v>
      </c>
      <c r="J55" s="49"/>
    </row>
    <row r="56" spans="2:10" ht="15" customHeight="1" x14ac:dyDescent="0.3">
      <c r="B56" s="56" t="s">
        <v>17</v>
      </c>
      <c r="C56" s="57" t="s">
        <v>20</v>
      </c>
      <c r="D56" s="57" t="s">
        <v>62</v>
      </c>
      <c r="E56" s="47">
        <v>551</v>
      </c>
      <c r="F56" s="47">
        <v>652</v>
      </c>
      <c r="G56" s="47">
        <v>465</v>
      </c>
      <c r="H56" s="47">
        <v>508</v>
      </c>
      <c r="I56" s="47">
        <v>431</v>
      </c>
      <c r="J56" s="49"/>
    </row>
    <row r="57" spans="2:10" ht="15" customHeight="1" x14ac:dyDescent="0.3">
      <c r="B57" s="56" t="s">
        <v>17</v>
      </c>
      <c r="C57" s="57" t="s">
        <v>20</v>
      </c>
      <c r="D57" s="57" t="s">
        <v>113</v>
      </c>
      <c r="E57" s="47"/>
      <c r="F57" s="47"/>
      <c r="G57" s="47"/>
      <c r="H57" s="47">
        <v>0</v>
      </c>
      <c r="I57" s="47">
        <v>0</v>
      </c>
      <c r="J57" s="49"/>
    </row>
    <row r="58" spans="2:10" ht="15" customHeight="1" x14ac:dyDescent="0.3">
      <c r="B58" s="56" t="s">
        <v>17</v>
      </c>
      <c r="C58" s="57" t="s">
        <v>20</v>
      </c>
      <c r="D58" s="57" t="s">
        <v>61</v>
      </c>
      <c r="E58" s="47">
        <v>1140</v>
      </c>
      <c r="F58" s="47">
        <v>962</v>
      </c>
      <c r="G58" s="47">
        <v>847</v>
      </c>
      <c r="H58" s="47">
        <v>925</v>
      </c>
      <c r="I58" s="47">
        <v>715</v>
      </c>
      <c r="J58" s="49"/>
    </row>
    <row r="59" spans="2:10" ht="15" customHeight="1" x14ac:dyDescent="0.3">
      <c r="B59" s="56" t="s">
        <v>17</v>
      </c>
      <c r="C59" s="57" t="s">
        <v>20</v>
      </c>
      <c r="D59" s="57" t="s">
        <v>64</v>
      </c>
      <c r="E59" s="47">
        <v>525</v>
      </c>
      <c r="F59" s="47">
        <v>515</v>
      </c>
      <c r="G59" s="47">
        <v>398</v>
      </c>
      <c r="H59" s="47">
        <v>532</v>
      </c>
      <c r="I59" s="47">
        <v>380</v>
      </c>
      <c r="J59" s="49"/>
    </row>
    <row r="60" spans="2:10" ht="15" customHeight="1" x14ac:dyDescent="0.3">
      <c r="B60" s="56" t="s">
        <v>17</v>
      </c>
      <c r="C60" s="57" t="s">
        <v>21</v>
      </c>
      <c r="D60" s="57" t="s">
        <v>114</v>
      </c>
      <c r="E60" s="47"/>
      <c r="F60" s="47"/>
      <c r="G60" s="47"/>
      <c r="H60" s="47" t="s">
        <v>142</v>
      </c>
      <c r="I60" s="47">
        <v>0</v>
      </c>
      <c r="J60" s="49"/>
    </row>
    <row r="61" spans="2:10" ht="15" customHeight="1" x14ac:dyDescent="0.3">
      <c r="B61" s="56" t="s">
        <v>17</v>
      </c>
      <c r="C61" s="57" t="s">
        <v>21</v>
      </c>
      <c r="D61" s="57" t="s">
        <v>115</v>
      </c>
      <c r="E61" s="47"/>
      <c r="F61" s="47"/>
      <c r="G61" s="47"/>
      <c r="H61" s="47" t="s">
        <v>142</v>
      </c>
      <c r="I61" s="47">
        <v>0</v>
      </c>
      <c r="J61" s="49"/>
    </row>
    <row r="62" spans="2:10" ht="15" customHeight="1" x14ac:dyDescent="0.3">
      <c r="B62" s="56" t="s">
        <v>17</v>
      </c>
      <c r="C62" s="57" t="s">
        <v>21</v>
      </c>
      <c r="D62" s="57" t="s">
        <v>67</v>
      </c>
      <c r="E62" s="47">
        <v>936</v>
      </c>
      <c r="F62" s="47">
        <v>861</v>
      </c>
      <c r="G62" s="47">
        <v>746</v>
      </c>
      <c r="H62" s="47">
        <v>688</v>
      </c>
      <c r="I62" s="47">
        <v>508</v>
      </c>
      <c r="J62" s="49"/>
    </row>
    <row r="63" spans="2:10" ht="15" customHeight="1" x14ac:dyDescent="0.3">
      <c r="B63" s="56" t="s">
        <v>17</v>
      </c>
      <c r="C63" s="57" t="s">
        <v>21</v>
      </c>
      <c r="D63" s="57" t="s">
        <v>66</v>
      </c>
      <c r="E63" s="47">
        <v>266</v>
      </c>
      <c r="F63" s="47">
        <v>294</v>
      </c>
      <c r="G63" s="47">
        <v>206</v>
      </c>
      <c r="H63" s="47">
        <v>230</v>
      </c>
      <c r="I63" s="47">
        <v>236</v>
      </c>
      <c r="J63" s="49"/>
    </row>
    <row r="64" spans="2:10" ht="15" customHeight="1" x14ac:dyDescent="0.3">
      <c r="B64" s="56" t="s">
        <v>17</v>
      </c>
      <c r="C64" s="57" t="s">
        <v>21</v>
      </c>
      <c r="D64" s="57" t="s">
        <v>65</v>
      </c>
      <c r="E64" s="47">
        <v>928</v>
      </c>
      <c r="F64" s="47">
        <v>868</v>
      </c>
      <c r="G64" s="47">
        <v>570</v>
      </c>
      <c r="H64" s="47">
        <v>723</v>
      </c>
      <c r="I64" s="47">
        <v>574</v>
      </c>
      <c r="J64" s="49"/>
    </row>
    <row r="65" spans="2:10" ht="15" customHeight="1" x14ac:dyDescent="0.3">
      <c r="B65" s="56" t="s">
        <v>17</v>
      </c>
      <c r="C65" s="57" t="s">
        <v>21</v>
      </c>
      <c r="D65" s="57" t="s">
        <v>68</v>
      </c>
      <c r="E65" s="47">
        <v>446</v>
      </c>
      <c r="F65" s="47">
        <v>492</v>
      </c>
      <c r="G65" s="47">
        <v>415</v>
      </c>
      <c r="H65" s="47">
        <v>297</v>
      </c>
      <c r="I65" s="47">
        <v>170</v>
      </c>
      <c r="J65" s="49"/>
    </row>
    <row r="66" spans="2:10" ht="15" customHeight="1" x14ac:dyDescent="0.3">
      <c r="B66" s="56" t="s">
        <v>17</v>
      </c>
      <c r="C66" s="57" t="s">
        <v>21</v>
      </c>
      <c r="D66" s="57" t="s">
        <v>69</v>
      </c>
      <c r="E66" s="47">
        <v>644</v>
      </c>
      <c r="F66" s="47">
        <v>482</v>
      </c>
      <c r="G66" s="47">
        <v>517</v>
      </c>
      <c r="H66" s="47">
        <v>402</v>
      </c>
      <c r="I66" s="47">
        <v>401</v>
      </c>
      <c r="J66" s="49"/>
    </row>
    <row r="67" spans="2:10" ht="15" customHeight="1" x14ac:dyDescent="0.3">
      <c r="B67" s="56" t="s">
        <v>22</v>
      </c>
      <c r="C67" s="56" t="s">
        <v>23</v>
      </c>
      <c r="D67" s="57" t="s">
        <v>71</v>
      </c>
      <c r="E67" s="47">
        <v>530</v>
      </c>
      <c r="F67" s="47">
        <v>463</v>
      </c>
      <c r="G67" s="47">
        <v>409</v>
      </c>
      <c r="H67" s="47">
        <v>413</v>
      </c>
      <c r="I67" s="47">
        <v>389</v>
      </c>
      <c r="J67" s="49"/>
    </row>
    <row r="68" spans="2:10" ht="15" customHeight="1" x14ac:dyDescent="0.3">
      <c r="B68" s="56" t="s">
        <v>22</v>
      </c>
      <c r="C68" s="56" t="s">
        <v>23</v>
      </c>
      <c r="D68" s="57" t="s">
        <v>70</v>
      </c>
      <c r="E68" s="47">
        <v>1038</v>
      </c>
      <c r="F68" s="47">
        <v>871</v>
      </c>
      <c r="G68" s="47">
        <v>661</v>
      </c>
      <c r="H68" s="47">
        <v>776</v>
      </c>
      <c r="I68" s="47">
        <v>525</v>
      </c>
      <c r="J68" s="49"/>
    </row>
    <row r="69" spans="2:10" ht="15" customHeight="1" x14ac:dyDescent="0.3">
      <c r="B69" s="56" t="s">
        <v>22</v>
      </c>
      <c r="C69" s="56" t="s">
        <v>23</v>
      </c>
      <c r="D69" s="57" t="s">
        <v>116</v>
      </c>
      <c r="E69" s="47"/>
      <c r="F69" s="47"/>
      <c r="G69" s="47"/>
      <c r="H69" s="47" t="s">
        <v>142</v>
      </c>
      <c r="I69" s="47">
        <v>0</v>
      </c>
      <c r="J69" s="49"/>
    </row>
    <row r="70" spans="2:10" ht="15" customHeight="1" x14ac:dyDescent="0.3">
      <c r="B70" s="56" t="s">
        <v>22</v>
      </c>
      <c r="C70" s="56" t="s">
        <v>23</v>
      </c>
      <c r="D70" s="57" t="s">
        <v>72</v>
      </c>
      <c r="E70" s="47">
        <v>422</v>
      </c>
      <c r="F70" s="47">
        <v>351</v>
      </c>
      <c r="G70" s="47">
        <v>268</v>
      </c>
      <c r="H70" s="47">
        <v>292</v>
      </c>
      <c r="I70" s="47">
        <v>269</v>
      </c>
      <c r="J70" s="49"/>
    </row>
    <row r="71" spans="2:10" ht="15" customHeight="1" x14ac:dyDescent="0.3">
      <c r="B71" s="56" t="s">
        <v>22</v>
      </c>
      <c r="C71" s="57" t="s">
        <v>24</v>
      </c>
      <c r="D71" s="57" t="s">
        <v>77</v>
      </c>
      <c r="E71" s="47">
        <v>378</v>
      </c>
      <c r="F71" s="47">
        <v>385</v>
      </c>
      <c r="G71" s="47">
        <v>142</v>
      </c>
      <c r="H71" s="47">
        <v>238</v>
      </c>
      <c r="I71" s="47">
        <v>173</v>
      </c>
      <c r="J71" s="49"/>
    </row>
    <row r="72" spans="2:10" ht="15" customHeight="1" x14ac:dyDescent="0.3">
      <c r="B72" s="56" t="s">
        <v>22</v>
      </c>
      <c r="C72" s="57" t="s">
        <v>24</v>
      </c>
      <c r="D72" s="57" t="s">
        <v>85</v>
      </c>
      <c r="E72" s="47">
        <v>233</v>
      </c>
      <c r="F72" s="47">
        <v>845</v>
      </c>
      <c r="G72" s="47">
        <v>699</v>
      </c>
      <c r="H72" s="47">
        <v>455</v>
      </c>
      <c r="I72" s="47">
        <v>517</v>
      </c>
      <c r="J72" s="49"/>
    </row>
    <row r="73" spans="2:10" ht="15" customHeight="1" x14ac:dyDescent="0.3">
      <c r="B73" s="56" t="s">
        <v>22</v>
      </c>
      <c r="C73" s="57" t="s">
        <v>24</v>
      </c>
      <c r="D73" s="57" t="s">
        <v>117</v>
      </c>
      <c r="E73" s="47"/>
      <c r="F73" s="47"/>
      <c r="G73" s="47"/>
      <c r="H73" s="47">
        <v>6</v>
      </c>
      <c r="I73" s="47">
        <v>6</v>
      </c>
      <c r="J73" s="49"/>
    </row>
    <row r="74" spans="2:10" ht="15" customHeight="1" x14ac:dyDescent="0.3">
      <c r="B74" s="56" t="s">
        <v>22</v>
      </c>
      <c r="C74" s="57" t="s">
        <v>24</v>
      </c>
      <c r="D74" s="57" t="s">
        <v>73</v>
      </c>
      <c r="E74" s="47">
        <v>938</v>
      </c>
      <c r="F74" s="47">
        <v>731</v>
      </c>
      <c r="G74" s="47">
        <v>615</v>
      </c>
      <c r="H74" s="47">
        <v>633</v>
      </c>
      <c r="I74" s="47">
        <v>543</v>
      </c>
      <c r="J74" s="49"/>
    </row>
    <row r="75" spans="2:10" ht="15" customHeight="1" x14ac:dyDescent="0.3">
      <c r="B75" s="56" t="s">
        <v>22</v>
      </c>
      <c r="C75" s="57" t="s">
        <v>24</v>
      </c>
      <c r="D75" s="57" t="s">
        <v>118</v>
      </c>
      <c r="E75" s="47"/>
      <c r="F75" s="47"/>
      <c r="G75" s="47"/>
      <c r="H75" s="47" t="s">
        <v>142</v>
      </c>
      <c r="I75" s="47" t="s">
        <v>142</v>
      </c>
      <c r="J75" s="49"/>
    </row>
    <row r="76" spans="2:10" ht="15" customHeight="1" x14ac:dyDescent="0.3">
      <c r="B76" s="56" t="s">
        <v>22</v>
      </c>
      <c r="C76" s="57" t="s">
        <v>24</v>
      </c>
      <c r="D76" s="57" t="s">
        <v>75</v>
      </c>
      <c r="E76" s="47">
        <v>1287</v>
      </c>
      <c r="F76" s="47">
        <v>848</v>
      </c>
      <c r="G76" s="47">
        <v>596</v>
      </c>
      <c r="H76" s="47">
        <v>624</v>
      </c>
      <c r="I76" s="47">
        <v>644</v>
      </c>
      <c r="J76" s="49"/>
    </row>
    <row r="77" spans="2:10" ht="15" customHeight="1" x14ac:dyDescent="0.3">
      <c r="B77" s="56" t="s">
        <v>22</v>
      </c>
      <c r="C77" s="57" t="s">
        <v>24</v>
      </c>
      <c r="D77" s="57" t="s">
        <v>74</v>
      </c>
      <c r="E77" s="47">
        <v>354</v>
      </c>
      <c r="F77" s="47">
        <v>336</v>
      </c>
      <c r="G77" s="47">
        <v>318</v>
      </c>
      <c r="H77" s="47">
        <v>323</v>
      </c>
      <c r="I77" s="47">
        <v>272</v>
      </c>
      <c r="J77" s="49"/>
    </row>
    <row r="78" spans="2:10" ht="15" customHeight="1" x14ac:dyDescent="0.3">
      <c r="B78" s="56" t="s">
        <v>22</v>
      </c>
      <c r="C78" s="57" t="s">
        <v>24</v>
      </c>
      <c r="D78" s="57" t="s">
        <v>76</v>
      </c>
      <c r="E78" s="47">
        <v>1323</v>
      </c>
      <c r="F78" s="47">
        <v>953</v>
      </c>
      <c r="G78" s="47">
        <v>867</v>
      </c>
      <c r="H78" s="47">
        <v>619</v>
      </c>
      <c r="I78" s="47">
        <v>557</v>
      </c>
      <c r="J78" s="49"/>
    </row>
    <row r="79" spans="2:10" ht="15" customHeight="1" x14ac:dyDescent="0.3">
      <c r="B79" s="56" t="s">
        <v>22</v>
      </c>
      <c r="C79" s="57" t="s">
        <v>24</v>
      </c>
      <c r="D79" s="57" t="s">
        <v>78</v>
      </c>
      <c r="E79" s="47">
        <v>597</v>
      </c>
      <c r="F79" s="47">
        <v>560</v>
      </c>
      <c r="G79" s="47">
        <v>412</v>
      </c>
      <c r="H79" s="47">
        <v>433</v>
      </c>
      <c r="I79" s="47">
        <v>399</v>
      </c>
      <c r="J79" s="49"/>
    </row>
    <row r="80" spans="2:10" ht="15" customHeight="1" x14ac:dyDescent="0.3">
      <c r="B80" s="56" t="s">
        <v>22</v>
      </c>
      <c r="C80" s="57" t="s">
        <v>25</v>
      </c>
      <c r="D80" s="57" t="s">
        <v>81</v>
      </c>
      <c r="E80" s="47">
        <v>215</v>
      </c>
      <c r="F80" s="47">
        <v>149</v>
      </c>
      <c r="G80" s="47">
        <v>124</v>
      </c>
      <c r="H80" s="47">
        <v>133</v>
      </c>
      <c r="I80" s="47">
        <v>92</v>
      </c>
      <c r="J80" s="49"/>
    </row>
    <row r="81" spans="2:10" ht="15" customHeight="1" x14ac:dyDescent="0.3">
      <c r="B81" s="56" t="s">
        <v>22</v>
      </c>
      <c r="C81" s="57" t="s">
        <v>25</v>
      </c>
      <c r="D81" s="57" t="s">
        <v>82</v>
      </c>
      <c r="E81" s="47">
        <v>167</v>
      </c>
      <c r="F81" s="47">
        <v>138</v>
      </c>
      <c r="G81" s="47">
        <v>137</v>
      </c>
      <c r="H81" s="47">
        <v>146</v>
      </c>
      <c r="I81" s="47">
        <v>90</v>
      </c>
      <c r="J81" s="49"/>
    </row>
    <row r="82" spans="2:10" ht="15" customHeight="1" x14ac:dyDescent="0.3">
      <c r="B82" s="56" t="s">
        <v>22</v>
      </c>
      <c r="C82" s="57" t="s">
        <v>25</v>
      </c>
      <c r="D82" s="57" t="s">
        <v>83</v>
      </c>
      <c r="E82" s="47">
        <v>235</v>
      </c>
      <c r="F82" s="47">
        <v>170</v>
      </c>
      <c r="G82" s="47">
        <v>138</v>
      </c>
      <c r="H82" s="47">
        <v>145</v>
      </c>
      <c r="I82" s="47">
        <v>75</v>
      </c>
      <c r="J82" s="49"/>
    </row>
    <row r="83" spans="2:10" ht="15" customHeight="1" x14ac:dyDescent="0.3">
      <c r="B83" s="56" t="s">
        <v>22</v>
      </c>
      <c r="C83" s="57" t="s">
        <v>25</v>
      </c>
      <c r="D83" s="57" t="s">
        <v>84</v>
      </c>
      <c r="E83" s="47">
        <v>775</v>
      </c>
      <c r="F83" s="47">
        <v>686</v>
      </c>
      <c r="G83" s="47">
        <v>586</v>
      </c>
      <c r="H83" s="47">
        <v>708</v>
      </c>
      <c r="I83" s="47">
        <v>604</v>
      </c>
      <c r="J83" s="49"/>
    </row>
    <row r="84" spans="2:10" ht="15" customHeight="1" x14ac:dyDescent="0.3">
      <c r="B84" s="56" t="s">
        <v>22</v>
      </c>
      <c r="C84" s="57" t="s">
        <v>25</v>
      </c>
      <c r="D84" s="57" t="s">
        <v>80</v>
      </c>
      <c r="E84" s="47">
        <v>173</v>
      </c>
      <c r="F84" s="47">
        <v>209</v>
      </c>
      <c r="G84" s="47">
        <v>177</v>
      </c>
      <c r="H84" s="47">
        <v>166</v>
      </c>
      <c r="I84" s="47">
        <v>171</v>
      </c>
      <c r="J84" s="49"/>
    </row>
    <row r="85" spans="2:10" ht="15" customHeight="1" x14ac:dyDescent="0.3">
      <c r="B85" s="56" t="s">
        <v>22</v>
      </c>
      <c r="C85" s="57" t="s">
        <v>25</v>
      </c>
      <c r="D85" s="57" t="s">
        <v>79</v>
      </c>
      <c r="E85" s="47">
        <v>806</v>
      </c>
      <c r="F85" s="47">
        <v>808</v>
      </c>
      <c r="G85" s="47">
        <v>659</v>
      </c>
      <c r="H85" s="47">
        <v>674</v>
      </c>
      <c r="I85" s="47">
        <v>524</v>
      </c>
      <c r="J85" s="49"/>
    </row>
    <row r="86" spans="2:10" ht="15" customHeight="1" x14ac:dyDescent="0.3">
      <c r="B86" s="56" t="s">
        <v>22</v>
      </c>
      <c r="C86" s="57" t="s">
        <v>25</v>
      </c>
      <c r="D86" s="57" t="s">
        <v>119</v>
      </c>
      <c r="E86" s="47"/>
      <c r="F86" s="47"/>
      <c r="G86" s="47"/>
      <c r="H86" s="47" t="s">
        <v>142</v>
      </c>
      <c r="I86" s="47">
        <v>0</v>
      </c>
      <c r="J86" s="49"/>
    </row>
    <row r="87" spans="2:10" ht="15" customHeight="1" x14ac:dyDescent="0.3">
      <c r="B87" s="56" t="s">
        <v>22</v>
      </c>
      <c r="C87" s="57" t="s">
        <v>25</v>
      </c>
      <c r="D87" s="57" t="s">
        <v>120</v>
      </c>
      <c r="E87" s="47"/>
      <c r="F87" s="47"/>
      <c r="G87" s="47"/>
      <c r="H87" s="47">
        <v>0</v>
      </c>
      <c r="I87" s="47">
        <v>0</v>
      </c>
      <c r="J87" s="49"/>
    </row>
    <row r="88" spans="2:10" ht="15" customHeight="1" x14ac:dyDescent="0.3">
      <c r="B88" s="74" t="s">
        <v>26</v>
      </c>
      <c r="C88" s="75"/>
      <c r="D88" s="76"/>
      <c r="E88" s="47">
        <v>8</v>
      </c>
      <c r="F88" s="47">
        <v>10</v>
      </c>
      <c r="G88" s="47">
        <v>5</v>
      </c>
      <c r="H88" s="47">
        <v>14</v>
      </c>
      <c r="I88" s="47">
        <v>3</v>
      </c>
      <c r="J88" s="49"/>
    </row>
    <row r="89" spans="2:10" s="23" customFormat="1" ht="20" customHeight="1" x14ac:dyDescent="0.3">
      <c r="B89" s="69" t="s">
        <v>145</v>
      </c>
      <c r="C89" s="85"/>
      <c r="D89" s="86"/>
      <c r="E89" s="22">
        <v>48527</v>
      </c>
      <c r="F89" s="22">
        <v>43590</v>
      </c>
      <c r="G89" s="22">
        <v>37223</v>
      </c>
      <c r="H89" s="22">
        <v>37093</v>
      </c>
      <c r="I89" s="22">
        <v>33029</v>
      </c>
      <c r="J89" s="49"/>
    </row>
  </sheetData>
  <mergeCells count="3">
    <mergeCell ref="B88:D88"/>
    <mergeCell ref="B89:D89"/>
    <mergeCell ref="B2:J2"/>
  </mergeCells>
  <pageMargins left="0.23622047244094491" right="0.23622047244094491" top="0.55118110236220474" bottom="0.55118110236220474" header="0.31496062992125984" footer="0.31496062992125984"/>
  <pageSetup paperSize="9" scale="90" fitToHeight="0" orientation="landscape" r:id="rId1"/>
  <headerFooter>
    <oddFooter>&amp;F</oddFooter>
  </headerFooter>
  <rowBreaks count="2" manualBreakCount="2">
    <brk id="34" max="12" man="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Contents and notes</vt:lpstr>
      <vt:lpstr>Further Action Required (FAR)</vt:lpstr>
      <vt:lpstr>FAR-Operational area</vt:lpstr>
      <vt:lpstr>FAR-Site or Subsite</vt:lpstr>
      <vt:lpstr>FAR Distinct-Operational area</vt:lpstr>
      <vt:lpstr>FAR Distinct-Site or Subsite </vt:lpstr>
      <vt:lpstr>'Contents and notes'!Print_Area</vt:lpstr>
      <vt:lpstr>'FAR Distinct-Operational area'!Print_Area</vt:lpstr>
      <vt:lpstr>'FAR Distinct-Site or Subsite '!Print_Area</vt:lpstr>
      <vt:lpstr>'FAR-Operational area'!Print_Area</vt:lpstr>
      <vt:lpstr>'FAR-Site or Subsite'!Print_Area</vt:lpstr>
      <vt:lpstr>'Further Action Required (FAR)'!Print_Area</vt:lpstr>
      <vt:lpstr>'FAR Distinct-Site or Subsite '!Print_Titles</vt:lpstr>
      <vt:lpstr>'FAR-Site or Subsite'!Print_Titles</vt:lpstr>
      <vt:lpstr>'Further Action Required (FAR)'!Print_Titles</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John Westwood</cp:lastModifiedBy>
  <cp:lastPrinted>2017-05-30T23:37:27Z</cp:lastPrinted>
  <dcterms:created xsi:type="dcterms:W3CDTF">2013-12-11T23:49:54Z</dcterms:created>
  <dcterms:modified xsi:type="dcterms:W3CDTF">2017-08-29T22:49:32Z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A9525743</vt:lpwstr>
  </property>
  <property fmtid="{D5CDD505-2E9C-101B-9397-08002B2CF9AE}" pid="3" name="Objective-Comment">
    <vt:lpwstr/>
  </property>
  <property fmtid="{D5CDD505-2E9C-101B-9397-08002B2CF9AE}" pid="4" name="Objective-CreationStamp">
    <vt:filetime>2017-03-20T01:43:10Z</vt:filetime>
  </property>
  <property fmtid="{D5CDD505-2E9C-101B-9397-08002B2CF9AE}" pid="5" name="Objective-IsApproved">
    <vt:bool>false</vt:bool>
  </property>
  <property fmtid="{D5CDD505-2E9C-101B-9397-08002B2CF9AE}" pid="6" name="Objective-IsPublished">
    <vt:bool>true</vt:bool>
  </property>
  <property fmtid="{D5CDD505-2E9C-101B-9397-08002B2CF9AE}" pid="7" name="Objective-DatePublished">
    <vt:filetime>2017-03-22T20:25:43Z</vt:filetime>
  </property>
  <property fmtid="{D5CDD505-2E9C-101B-9397-08002B2CF9AE}" pid="8" name="Objective-ModificationStamp">
    <vt:filetime>2017-03-22T20:21:15Z</vt:filetime>
  </property>
  <property fmtid="{D5CDD505-2E9C-101B-9397-08002B2CF9AE}" pid="9" name="Objective-Owner">
    <vt:lpwstr>John Westwood</vt:lpwstr>
  </property>
  <property fmtid="{D5CDD505-2E9C-101B-9397-08002B2CF9AE}" pid="10" name="Objective-Path">
    <vt:lpwstr>Global Folder:MSD INFORMATION REPOSITORY:Information Monitoring &amp; Reporting:Monitoring and Reporting:Child, Youth and Family:2016:04 Dec:Website:Excel - suppressed:Final documents:</vt:lpwstr>
  </property>
  <property fmtid="{D5CDD505-2E9C-101B-9397-08002B2CF9AE}" pid="11" name="Objective-Parent">
    <vt:lpwstr>Final documents</vt:lpwstr>
  </property>
  <property fmtid="{D5CDD505-2E9C-101B-9397-08002B2CF9AE}" pid="12" name="Objective-State">
    <vt:lpwstr>Published</vt:lpwstr>
  </property>
  <property fmtid="{D5CDD505-2E9C-101B-9397-08002B2CF9AE}" pid="13" name="Objective-Title">
    <vt:lpwstr>Investigations and assessments - National and local level data - Dec 2016</vt:lpwstr>
  </property>
  <property fmtid="{D5CDD505-2E9C-101B-9397-08002B2CF9AE}" pid="14" name="Objective-Version">
    <vt:lpwstr>2.0</vt:lpwstr>
  </property>
  <property fmtid="{D5CDD505-2E9C-101B-9397-08002B2CF9AE}" pid="15" name="Objective-VersionComment">
    <vt:lpwstr>Tidy up</vt:lpwstr>
  </property>
  <property fmtid="{D5CDD505-2E9C-101B-9397-08002B2CF9AE}" pid="16" name="Objective-VersionNumber">
    <vt:r8>2</vt:r8>
  </property>
  <property fmtid="{D5CDD505-2E9C-101B-9397-08002B2CF9AE}" pid="17" name="Objective-FileNumber">
    <vt:lpwstr>IM/MO/03/16-3446</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Work in Progress</vt:lpwstr>
  </property>
  <property fmtid="{D5CDD505-2E9C-101B-9397-08002B2CF9AE}" pid="21" name="Objective-Email is Vaulted? [system]">
    <vt:lpwstr/>
  </property>
</Properties>
</file>